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推進関連\条件入力書\"/>
    </mc:Choice>
  </mc:AlternateContent>
  <xr:revisionPtr revIDLastSave="0" documentId="13_ncr:1_{8A710A8A-624C-40C2-9443-9E9CF6E0349E}" xr6:coauthVersionLast="47" xr6:coauthVersionMax="47" xr10:uidLastSave="{00000000-0000-0000-0000-000000000000}"/>
  <bookViews>
    <workbookView xWindow="-120" yWindow="-120" windowWidth="24240" windowHeight="13020" tabRatio="746" activeTab="2" xr2:uid="{00000000-000D-0000-FFFF-FFFF00000000}"/>
  </bookViews>
  <sheets>
    <sheet name="記入例1" sheetId="12" r:id="rId1"/>
    <sheet name="記入例2" sheetId="3" r:id="rId2"/>
    <sheet name="条件入力1" sheetId="13" r:id="rId3"/>
    <sheet name="線形1" sheetId="14" r:id="rId4"/>
    <sheet name="線形2" sheetId="15" r:id="rId5"/>
    <sheet name="線形3" sheetId="16" r:id="rId6"/>
  </sheets>
  <definedNames>
    <definedName name="_xlnm.Print_Area" localSheetId="0">記入例1!$B$1:$I$55</definedName>
    <definedName name="_xlnm.Print_Area" localSheetId="1">記入例2!$B$1:$AC$58</definedName>
    <definedName name="_xlnm.Print_Area" localSheetId="2">条件入力1!$B$1:$I$55</definedName>
    <definedName name="_xlnm.Print_Area" localSheetId="3">線形1!$B$1:$AC$58</definedName>
    <definedName name="_xlnm.Print_Area" localSheetId="4">線形2!$B$1:$AC$58</definedName>
    <definedName name="_xlnm.Print_Area" localSheetId="5">線形3!$B$1:$AC$58</definedName>
  </definedNames>
  <calcPr calcId="191029"/>
</workbook>
</file>

<file path=xl/calcChain.xml><?xml version="1.0" encoding="utf-8"?>
<calcChain xmlns="http://schemas.openxmlformats.org/spreadsheetml/2006/main">
  <c r="W37" i="16" l="1"/>
  <c r="T37" i="16"/>
  <c r="Q37" i="16"/>
  <c r="N37" i="16"/>
  <c r="K37" i="16"/>
  <c r="H37" i="16"/>
  <c r="E37" i="16"/>
  <c r="Z36" i="16"/>
  <c r="Z35" i="16"/>
  <c r="Z33" i="16"/>
  <c r="Z32" i="16"/>
  <c r="Z30" i="16"/>
  <c r="Z29" i="16"/>
  <c r="Z27" i="16"/>
  <c r="Z26" i="16"/>
  <c r="Z24" i="16"/>
  <c r="Z23" i="16"/>
  <c r="Z21" i="16"/>
  <c r="Z20" i="16"/>
  <c r="Z18" i="16"/>
  <c r="Z17" i="16"/>
  <c r="Z15" i="16"/>
  <c r="Z14" i="16"/>
  <c r="Z12" i="16"/>
  <c r="Z11" i="16"/>
  <c r="Z9" i="16"/>
  <c r="Z8" i="16"/>
  <c r="Z6" i="16"/>
  <c r="Z37" i="16" l="1"/>
  <c r="H14" i="13" s="1"/>
  <c r="W37" i="15"/>
  <c r="T37" i="15"/>
  <c r="Q37" i="15"/>
  <c r="N37" i="15"/>
  <c r="K37" i="15"/>
  <c r="H37" i="15"/>
  <c r="E37" i="15"/>
  <c r="Z36" i="15"/>
  <c r="Z35" i="15"/>
  <c r="Z33" i="15"/>
  <c r="Z32" i="15"/>
  <c r="Z30" i="15"/>
  <c r="Z29" i="15"/>
  <c r="Z27" i="15"/>
  <c r="Z26" i="15"/>
  <c r="Z24" i="15"/>
  <c r="Z23" i="15"/>
  <c r="Z21" i="15"/>
  <c r="Z20" i="15"/>
  <c r="Z18" i="15"/>
  <c r="Z17" i="15"/>
  <c r="Z15" i="15"/>
  <c r="Z14" i="15"/>
  <c r="Z12" i="15"/>
  <c r="Z11" i="15"/>
  <c r="Z9" i="15"/>
  <c r="Z8" i="15"/>
  <c r="Z6" i="15"/>
  <c r="Z37" i="15" l="1"/>
  <c r="F14" i="13" s="1"/>
  <c r="Z36" i="14"/>
  <c r="Z35" i="14"/>
  <c r="Z33" i="14"/>
  <c r="Z32" i="14"/>
  <c r="Z30" i="14"/>
  <c r="Z29" i="14"/>
  <c r="Z27" i="14"/>
  <c r="Z26" i="14"/>
  <c r="Z24" i="14"/>
  <c r="Z23" i="14"/>
  <c r="Z21" i="14"/>
  <c r="Z20" i="14"/>
  <c r="W37" i="14"/>
  <c r="T37" i="14"/>
  <c r="Q37" i="14"/>
  <c r="N37" i="14"/>
  <c r="K37" i="14"/>
  <c r="H37" i="14"/>
  <c r="E37" i="14"/>
  <c r="Z18" i="14"/>
  <c r="Z17" i="14"/>
  <c r="Z15" i="14"/>
  <c r="Z14" i="14"/>
  <c r="Z12" i="14"/>
  <c r="Z11" i="14"/>
  <c r="Z9" i="14"/>
  <c r="Z8" i="14"/>
  <c r="Z6" i="14"/>
  <c r="M23" i="13"/>
  <c r="M22" i="13"/>
  <c r="M21" i="13"/>
  <c r="M20" i="13"/>
  <c r="M19" i="13"/>
  <c r="M18" i="13"/>
  <c r="M17" i="13"/>
  <c r="M16" i="13"/>
  <c r="M15" i="13"/>
  <c r="M14" i="13"/>
  <c r="M13" i="13"/>
  <c r="M12" i="13"/>
  <c r="M11" i="13"/>
  <c r="M10" i="13"/>
  <c r="P4" i="13"/>
  <c r="Z37" i="14" l="1"/>
  <c r="D14" i="13" s="1"/>
  <c r="P4" i="12"/>
  <c r="M11" i="12"/>
  <c r="M12" i="12"/>
  <c r="M13" i="12"/>
  <c r="M14" i="12"/>
  <c r="M15" i="12"/>
  <c r="M16" i="12"/>
  <c r="M17" i="12"/>
  <c r="M18" i="12"/>
  <c r="M19" i="12"/>
  <c r="M20" i="12"/>
  <c r="M21" i="12"/>
  <c r="M22" i="12"/>
  <c r="M23" i="12"/>
  <c r="M10" i="12"/>
  <c r="Z6" i="3"/>
  <c r="Z8" i="3"/>
  <c r="Z9" i="3"/>
  <c r="Z11" i="3"/>
  <c r="Z12" i="3"/>
  <c r="Z14" i="3"/>
  <c r="Z15" i="3"/>
  <c r="Z17" i="3"/>
  <c r="Z18" i="3"/>
  <c r="E37" i="3"/>
  <c r="H37" i="3"/>
  <c r="K37" i="3"/>
  <c r="N37" i="3"/>
  <c r="Q37" i="3"/>
  <c r="T37" i="3"/>
  <c r="W37" i="3"/>
  <c r="Z3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I1" authorId="0" shapeId="0" xr:uid="{00000000-0006-0000-0000-000001000000}">
      <text>
        <r>
          <rPr>
            <b/>
            <sz val="9"/>
            <color indexed="81"/>
            <rFont val="ＭＳ Ｐゴシック"/>
            <family val="3"/>
            <charset val="128"/>
          </rPr>
          <t xml:space="preserve">○/○/○で入力してください。
</t>
        </r>
      </text>
    </comment>
    <comment ref="F3" authorId="0" shapeId="0" xr:uid="{00000000-0006-0000-0000-000002000000}">
      <text>
        <r>
          <rPr>
            <b/>
            <sz val="9"/>
            <color indexed="81"/>
            <rFont val="ＭＳ Ｐゴシック"/>
            <family val="3"/>
            <charset val="128"/>
          </rPr>
          <t xml:space="preserve">エスエスモール
→通常の泥濃式
サクセスモール
→排泥リサイクル式
を選択してください。
</t>
        </r>
      </text>
    </comment>
    <comment ref="H8" authorId="0" shapeId="0" xr:uid="{00000000-0006-0000-0000-000003000000}">
      <text>
        <r>
          <rPr>
            <b/>
            <sz val="14"/>
            <color indexed="81"/>
            <rFont val="ＭＳ Ｐゴシック"/>
            <family val="3"/>
            <charset val="128"/>
          </rPr>
          <t>各スパンでの作成または、全スパン合計で作成かを選択してください。</t>
        </r>
        <r>
          <rPr>
            <b/>
            <sz val="9"/>
            <color indexed="81"/>
            <rFont val="ＭＳ Ｐゴシック"/>
            <family val="3"/>
            <charset val="128"/>
          </rPr>
          <t xml:space="preserve">
</t>
        </r>
      </text>
    </comment>
    <comment ref="D9" authorId="1" shapeId="0" xr:uid="{00000000-0006-0000-0000-000004000000}">
      <text>
        <r>
          <rPr>
            <b/>
            <sz val="14"/>
            <color indexed="81"/>
            <rFont val="ＭＳ Ｐゴシック"/>
            <family val="3"/>
            <charset val="128"/>
          </rPr>
          <t xml:space="preserve">
選択して下さい。
昼間
夜間
昼夜間</t>
        </r>
      </text>
    </comment>
    <comment ref="H9" authorId="0" shapeId="0" xr:uid="{00000000-0006-0000-0000-000005000000}">
      <text>
        <r>
          <rPr>
            <b/>
            <sz val="14"/>
            <color indexed="81"/>
            <rFont val="ＭＳ Ｐゴシック"/>
            <family val="3"/>
            <charset val="128"/>
          </rPr>
          <t xml:space="preserve">
通常8ｈまたは16ｈ。
制約がある場合は時間をご記入ください。</t>
        </r>
      </text>
    </comment>
    <comment ref="G10" authorId="0" shapeId="0" xr:uid="{00000000-0006-0000-0000-000006000000}">
      <text>
        <r>
          <rPr>
            <b/>
            <sz val="9"/>
            <color indexed="81"/>
            <rFont val="ＭＳ Ｐゴシック"/>
            <family val="3"/>
            <charset val="128"/>
          </rPr>
          <t xml:space="preserve">
選択して下さい。
HP管
ダクタイル鋳鉄管
レジンコンクリート管
鋼管
その他（MAX管等）
</t>
        </r>
      </text>
    </comment>
    <comment ref="I10" authorId="1" shapeId="0" xr:uid="{00000000-0006-0000-0000-000007000000}">
      <text>
        <r>
          <rPr>
            <b/>
            <sz val="9"/>
            <color indexed="81"/>
            <rFont val="ＭＳ Ｐゴシック"/>
            <family val="3"/>
            <charset val="128"/>
          </rPr>
          <t xml:space="preserve">
選択して下さい。
標準 or 小型
次のページに、立坑寸法をご記入下さい。
</t>
        </r>
      </text>
    </comment>
    <comment ref="D11" authorId="1" shapeId="0" xr:uid="{00000000-0006-0000-0000-000008000000}">
      <text>
        <r>
          <rPr>
            <b/>
            <sz val="9"/>
            <color indexed="81"/>
            <rFont val="ＭＳ Ｐゴシック"/>
            <family val="3"/>
            <charset val="128"/>
          </rPr>
          <t xml:space="preserve">
</t>
        </r>
        <r>
          <rPr>
            <b/>
            <sz val="12"/>
            <color indexed="81"/>
            <rFont val="ＭＳ Ｐゴシック"/>
            <family val="3"/>
            <charset val="128"/>
          </rPr>
          <t>選択して下さい。
残土処理計上を
する
しない
残土処理計上を行う場合は
右に運搬費を含んだ
「立米当たり」の金額をご記入下さい。</t>
        </r>
      </text>
    </comment>
    <comment ref="F11" authorId="0" shapeId="0" xr:uid="{00000000-0006-0000-0000-000009000000}">
      <text>
        <r>
          <rPr>
            <b/>
            <sz val="9"/>
            <color indexed="81"/>
            <rFont val="ＭＳ Ｐゴシック"/>
            <family val="3"/>
            <charset val="128"/>
          </rPr>
          <t>運搬費込の金額
（サクセスモール工法積算時）</t>
        </r>
      </text>
    </comment>
    <comment ref="G11" authorId="1" shapeId="0" xr:uid="{00000000-0006-0000-0000-00000A000000}">
      <text>
        <r>
          <rPr>
            <b/>
            <sz val="9"/>
            <color indexed="81"/>
            <rFont val="ＭＳ Ｐゴシック"/>
            <family val="3"/>
            <charset val="128"/>
          </rPr>
          <t xml:space="preserve">
残土処理費を入力してください。
単位：円</t>
        </r>
      </text>
    </comment>
    <comment ref="I11" authorId="1" shapeId="0" xr:uid="{00000000-0006-0000-0000-00000B000000}">
      <text>
        <r>
          <rPr>
            <b/>
            <sz val="9"/>
            <color indexed="81"/>
            <rFont val="ＭＳ Ｐゴシック"/>
            <family val="3"/>
            <charset val="128"/>
          </rPr>
          <t xml:space="preserve">
選択して下さい。
定置式 または 車上プラント</t>
        </r>
      </text>
    </comment>
    <comment ref="F12" authorId="1" shapeId="0" xr:uid="{00000000-0006-0000-0000-00000C000000}">
      <text>
        <r>
          <rPr>
            <b/>
            <sz val="9"/>
            <color indexed="81"/>
            <rFont val="ＭＳ Ｐゴシック"/>
            <family val="3"/>
            <charset val="128"/>
          </rPr>
          <t>運搬費込の金額を
入力してください</t>
        </r>
      </text>
    </comment>
    <comment ref="G12" authorId="0" shapeId="0" xr:uid="{00000000-0006-0000-0000-00000D000000}">
      <text>
        <r>
          <rPr>
            <b/>
            <sz val="9"/>
            <color indexed="81"/>
            <rFont val="ＭＳ Ｐゴシック"/>
            <family val="3"/>
            <charset val="128"/>
          </rPr>
          <t xml:space="preserve">
泥水処理費を入力してください。
単位：円</t>
        </r>
      </text>
    </comment>
    <comment ref="I12" authorId="0" shapeId="0" xr:uid="{00000000-0006-0000-0000-00000E000000}">
      <text>
        <r>
          <rPr>
            <b/>
            <sz val="9"/>
            <color indexed="81"/>
            <rFont val="ＭＳ Ｐゴシック"/>
            <family val="3"/>
            <charset val="128"/>
          </rPr>
          <t xml:space="preserve">
選択して下さい。
トラッククレーン or 門型クレーン
</t>
        </r>
      </text>
    </comment>
    <comment ref="D14" authorId="0" shapeId="0" xr:uid="{00000000-0006-0000-0000-00000F000000}">
      <text>
        <r>
          <rPr>
            <b/>
            <sz val="9"/>
            <color indexed="81"/>
            <rFont val="ＭＳ Ｐゴシック"/>
            <family val="3"/>
            <charset val="128"/>
          </rPr>
          <t>延長をご記入してくだい。</t>
        </r>
      </text>
    </comment>
    <comment ref="D15" authorId="0" shapeId="0" xr:uid="{00000000-0006-0000-0000-000010000000}">
      <text>
        <r>
          <rPr>
            <b/>
            <sz val="9"/>
            <color indexed="81"/>
            <rFont val="ＭＳ Ｐゴシック"/>
            <family val="3"/>
            <charset val="128"/>
          </rPr>
          <t>ボーリング柱状図での
名称をご記入ください。</t>
        </r>
      </text>
    </comment>
    <comment ref="D16" authorId="0" shapeId="0" xr:uid="{00000000-0006-0000-0000-000011000000}">
      <text>
        <r>
          <rPr>
            <b/>
            <sz val="9"/>
            <color indexed="81"/>
            <rFont val="ＭＳ Ｐゴシック"/>
            <family val="3"/>
            <charset val="128"/>
          </rPr>
          <t xml:space="preserve">荷重平均した設定値でも構いません。
</t>
        </r>
      </text>
    </comment>
    <comment ref="B22" authorId="1" shapeId="0" xr:uid="{00000000-0006-0000-0000-000012000000}">
      <text>
        <r>
          <rPr>
            <sz val="9"/>
            <color indexed="81"/>
            <rFont val="ＭＳ Ｐゴシック"/>
            <family val="3"/>
            <charset val="128"/>
          </rPr>
          <t xml:space="preserve">
サクセスモール工法の場合は記入
</t>
        </r>
      </text>
    </comment>
    <comment ref="B23" authorId="1" shapeId="0" xr:uid="{00000000-0006-0000-0000-000013000000}">
      <text>
        <r>
          <rPr>
            <sz val="9"/>
            <color indexed="81"/>
            <rFont val="ＭＳ Ｐゴシック"/>
            <family val="3"/>
            <charset val="128"/>
          </rPr>
          <t xml:space="preserve">
サクセスモール工法の場合は記入
</t>
        </r>
      </text>
    </comment>
    <comment ref="D25" authorId="0" shapeId="0" xr:uid="{00000000-0006-0000-0000-000014000000}">
      <text>
        <r>
          <rPr>
            <b/>
            <sz val="9"/>
            <color indexed="81"/>
            <rFont val="ＭＳ Ｐゴシック"/>
            <family val="3"/>
            <charset val="128"/>
          </rPr>
          <t xml:space="preserve">3倍想定値をご記入ください。
</t>
        </r>
      </text>
    </comment>
    <comment ref="D26" authorId="0" shapeId="0" xr:uid="{00000000-0006-0000-0000-000015000000}">
      <text>
        <r>
          <rPr>
            <b/>
            <sz val="9"/>
            <color indexed="81"/>
            <rFont val="ＭＳ Ｐゴシック"/>
            <family val="3"/>
            <charset val="128"/>
          </rPr>
          <t>試験結果をご記入ください。</t>
        </r>
      </text>
    </comment>
    <comment ref="D51" authorId="1" shapeId="0" xr:uid="{00000000-0006-0000-0000-000016000000}">
      <text>
        <r>
          <rPr>
            <sz val="14"/>
            <color indexed="81"/>
            <rFont val="ＭＳ Ｐゴシック"/>
            <family val="3"/>
            <charset val="128"/>
          </rPr>
          <t xml:space="preserve">
選択して下さい。
メール
メールと郵送
郵送
ファックス
ファックスとメール
ファックスと郵送</t>
        </r>
      </text>
    </comment>
    <comment ref="D53" authorId="0" shapeId="0" xr:uid="{00000000-0006-0000-0000-000017000000}">
      <text>
        <r>
          <rPr>
            <b/>
            <sz val="9"/>
            <color indexed="81"/>
            <rFont val="ＭＳ Ｐゴシック"/>
            <family val="3"/>
            <charset val="128"/>
          </rPr>
          <t xml:space="preserve">○/○で入力してください。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00000000-0006-0000-0100-000001000000}">
      <text>
        <r>
          <rPr>
            <b/>
            <sz val="9"/>
            <color indexed="81"/>
            <rFont val="ＭＳ Ｐゴシック"/>
            <family val="3"/>
            <charset val="128"/>
          </rPr>
          <t xml:space="preserve">複数スパンの場合は、同シートを転用してご記入ください。
</t>
        </r>
      </text>
    </comment>
    <comment ref="E5" authorId="1" shapeId="0" xr:uid="{00000000-0006-0000-0100-000002000000}">
      <text>
        <r>
          <rPr>
            <sz val="9"/>
            <color indexed="81"/>
            <rFont val="ＭＳ Ｐゴシック"/>
            <family val="3"/>
            <charset val="128"/>
          </rPr>
          <t xml:space="preserve">
</t>
        </r>
        <r>
          <rPr>
            <sz val="14"/>
            <color indexed="81"/>
            <rFont val="ＭＳ Ｐゴシック"/>
            <family val="3"/>
            <charset val="128"/>
          </rPr>
          <t>N値：10未満</t>
        </r>
        <r>
          <rPr>
            <sz val="9"/>
            <color indexed="81"/>
            <rFont val="ＭＳ Ｐゴシック"/>
            <family val="3"/>
            <charset val="128"/>
          </rPr>
          <t xml:space="preserve">
</t>
        </r>
      </text>
    </comment>
    <comment ref="H5" authorId="1" shapeId="0" xr:uid="{00000000-0006-0000-0100-000003000000}">
      <text>
        <r>
          <rPr>
            <sz val="14"/>
            <color indexed="81"/>
            <rFont val="ＭＳ Ｐゴシック"/>
            <family val="3"/>
            <charset val="128"/>
          </rPr>
          <t xml:space="preserve">
N値：50未満</t>
        </r>
        <r>
          <rPr>
            <sz val="9"/>
            <color indexed="81"/>
            <rFont val="ＭＳ Ｐゴシック"/>
            <family val="3"/>
            <charset val="128"/>
          </rPr>
          <t xml:space="preserve">
</t>
        </r>
      </text>
    </comment>
    <comment ref="K5" authorId="1" shapeId="0" xr:uid="{00000000-0006-0000-0100-000004000000}">
      <text>
        <r>
          <rPr>
            <b/>
            <sz val="9"/>
            <color indexed="81"/>
            <rFont val="ＭＳ Ｐゴシック"/>
            <family val="3"/>
            <charset val="128"/>
          </rPr>
          <t xml:space="preserve">
</t>
        </r>
        <r>
          <rPr>
            <b/>
            <sz val="14"/>
            <color indexed="81"/>
            <rFont val="ＭＳ Ｐゴシック"/>
            <family val="3"/>
            <charset val="128"/>
          </rPr>
          <t>最大礫径：20mm未満、礫率：30%未満</t>
        </r>
      </text>
    </comment>
    <comment ref="N5" authorId="1" shapeId="0" xr:uid="{00000000-0006-0000-0100-000005000000}">
      <text>
        <r>
          <rPr>
            <b/>
            <sz val="14"/>
            <color indexed="81"/>
            <rFont val="ＭＳ Ｐゴシック"/>
            <family val="3"/>
            <charset val="128"/>
          </rPr>
          <t>最大礫径：20mm以上、
　排泥口径かつ400mm以下、
　礫率：80%未満</t>
        </r>
      </text>
    </comment>
    <comment ref="Q5" authorId="1" shapeId="0" xr:uid="{00000000-0006-0000-0100-000006000000}">
      <text>
        <r>
          <rPr>
            <sz val="9"/>
            <color indexed="81"/>
            <rFont val="ＭＳ Ｐゴシック"/>
            <family val="3"/>
            <charset val="128"/>
          </rPr>
          <t xml:space="preserve">
</t>
        </r>
        <r>
          <rPr>
            <b/>
            <sz val="14"/>
            <color indexed="81"/>
            <rFont val="ＭＳ Ｐゴシック"/>
            <family val="3"/>
            <charset val="128"/>
          </rPr>
          <t>最大礫径：排泥口径以上、90%未満</t>
        </r>
        <r>
          <rPr>
            <sz val="9"/>
            <color indexed="81"/>
            <rFont val="ＭＳ Ｐゴシック"/>
            <family val="3"/>
            <charset val="128"/>
          </rPr>
          <t xml:space="preserve">
</t>
        </r>
      </text>
    </comment>
    <comment ref="T5" authorId="1" shapeId="0" xr:uid="{00000000-0006-0000-0100-000007000000}">
      <text>
        <r>
          <rPr>
            <sz val="9"/>
            <color indexed="81"/>
            <rFont val="ＭＳ Ｐゴシック"/>
            <family val="3"/>
            <charset val="128"/>
          </rPr>
          <t xml:space="preserve">
</t>
        </r>
        <r>
          <rPr>
            <b/>
            <sz val="14"/>
            <color indexed="81"/>
            <rFont val="ＭＳ Ｐゴシック"/>
            <family val="3"/>
            <charset val="128"/>
          </rPr>
          <t xml:space="preserve">N値：10以上、一軸圧縮強度5MN/m2未満
</t>
        </r>
      </text>
    </comment>
    <comment ref="W5" authorId="1" shapeId="0" xr:uid="{00000000-0006-0000-0100-000008000000}">
      <text>
        <r>
          <rPr>
            <sz val="9"/>
            <color indexed="81"/>
            <rFont val="ＭＳ Ｐゴシック"/>
            <family val="3"/>
            <charset val="128"/>
          </rPr>
          <t xml:space="preserve">
</t>
        </r>
        <r>
          <rPr>
            <b/>
            <sz val="14"/>
            <color indexed="81"/>
            <rFont val="ＭＳ Ｐゴシック"/>
            <family val="3"/>
            <charset val="128"/>
          </rPr>
          <t>一軸圧縮強度5MN/m2以上、20MN/m2以下</t>
        </r>
        <r>
          <rPr>
            <sz val="9"/>
            <color indexed="81"/>
            <rFont val="ＭＳ Ｐゴシック"/>
            <family val="3"/>
            <charset val="128"/>
          </rPr>
          <t xml:space="preserve">
</t>
        </r>
      </text>
    </comment>
    <comment ref="E43" authorId="0" shapeId="0" xr:uid="{00000000-0006-0000-0100-000009000000}">
      <text>
        <r>
          <rPr>
            <b/>
            <sz val="9"/>
            <color indexed="81"/>
            <rFont val="ＭＳ Ｐゴシック"/>
            <family val="3"/>
            <charset val="128"/>
          </rPr>
          <t>計画寸法をご記入ください。</t>
        </r>
      </text>
    </comment>
    <comment ref="C45" authorId="0" shapeId="0" xr:uid="{00000000-0006-0000-0100-00000A000000}">
      <text>
        <r>
          <rPr>
            <b/>
            <sz val="9"/>
            <color indexed="81"/>
            <rFont val="ＭＳ Ｐゴシック"/>
            <family val="3"/>
            <charset val="128"/>
          </rPr>
          <t>計画する形状に○印をつけてください。</t>
        </r>
      </text>
    </comment>
    <comment ref="C46" authorId="0" shapeId="0" xr:uid="{00000000-0006-0000-0100-00000B000000}">
      <text>
        <r>
          <rPr>
            <b/>
            <sz val="9"/>
            <color indexed="81"/>
            <rFont val="ＭＳ Ｐゴシック"/>
            <family val="3"/>
            <charset val="128"/>
          </rPr>
          <t>計画する形状に○印をつけてください。</t>
        </r>
      </text>
    </comment>
    <comment ref="C47" authorId="0" shapeId="0" xr:uid="{00000000-0006-0000-0100-00000C000000}">
      <text>
        <r>
          <rPr>
            <b/>
            <sz val="9"/>
            <color indexed="81"/>
            <rFont val="ＭＳ Ｐゴシック"/>
            <family val="3"/>
            <charset val="128"/>
          </rPr>
          <t>計画する形状に○印をつけてください。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I1" authorId="0" shapeId="0" xr:uid="{00000000-0006-0000-0200-000001000000}">
      <text>
        <r>
          <rPr>
            <b/>
            <sz val="9"/>
            <color indexed="81"/>
            <rFont val="ＭＳ Ｐゴシック"/>
            <family val="3"/>
            <charset val="128"/>
          </rPr>
          <t xml:space="preserve">○/○/○で入力してください。
</t>
        </r>
      </text>
    </comment>
    <comment ref="F3" authorId="0" shapeId="0" xr:uid="{00000000-0006-0000-0200-000002000000}">
      <text>
        <r>
          <rPr>
            <b/>
            <sz val="9"/>
            <color indexed="81"/>
            <rFont val="ＭＳ Ｐゴシック"/>
            <family val="3"/>
            <charset val="128"/>
          </rPr>
          <t xml:space="preserve">エスエスモール
→通常の泥濃式
サクセスモール
→排泥リサイクル式
を選択してください。
</t>
        </r>
      </text>
    </comment>
    <comment ref="H8" authorId="0" shapeId="0" xr:uid="{00000000-0006-0000-0200-000003000000}">
      <text>
        <r>
          <rPr>
            <b/>
            <sz val="14"/>
            <color indexed="81"/>
            <rFont val="ＭＳ Ｐゴシック"/>
            <family val="3"/>
            <charset val="128"/>
          </rPr>
          <t>各スパンでの作成または、全スパン合計で作成かを選択してください。</t>
        </r>
        <r>
          <rPr>
            <b/>
            <sz val="9"/>
            <color indexed="81"/>
            <rFont val="ＭＳ Ｐゴシック"/>
            <family val="3"/>
            <charset val="128"/>
          </rPr>
          <t xml:space="preserve">
</t>
        </r>
      </text>
    </comment>
    <comment ref="D9" authorId="1" shapeId="0" xr:uid="{00000000-0006-0000-0200-000004000000}">
      <text>
        <r>
          <rPr>
            <b/>
            <sz val="14"/>
            <color indexed="81"/>
            <rFont val="ＭＳ Ｐゴシック"/>
            <family val="3"/>
            <charset val="128"/>
          </rPr>
          <t xml:space="preserve">
選択して下さい。
昼間
夜間
昼夜間</t>
        </r>
      </text>
    </comment>
    <comment ref="H9" authorId="0" shapeId="0" xr:uid="{00000000-0006-0000-0200-000005000000}">
      <text>
        <r>
          <rPr>
            <b/>
            <sz val="14"/>
            <color indexed="81"/>
            <rFont val="ＭＳ Ｐゴシック"/>
            <family val="3"/>
            <charset val="128"/>
          </rPr>
          <t xml:space="preserve">
通常8ｈまたは16ｈ。
制約がある場合は時間をご記入ください。</t>
        </r>
      </text>
    </comment>
    <comment ref="G10" authorId="0" shapeId="0" xr:uid="{00000000-0006-0000-0200-000006000000}">
      <text>
        <r>
          <rPr>
            <b/>
            <sz val="9"/>
            <color indexed="81"/>
            <rFont val="ＭＳ Ｐゴシック"/>
            <family val="3"/>
            <charset val="128"/>
          </rPr>
          <t xml:space="preserve">
選択して下さい。
HP管
ダクタイル鋳鉄管
レジンコンクリート管
鋼管
その他（MAX管等）
</t>
        </r>
      </text>
    </comment>
    <comment ref="I10" authorId="1" shapeId="0" xr:uid="{00000000-0006-0000-0200-000007000000}">
      <text>
        <r>
          <rPr>
            <b/>
            <sz val="9"/>
            <color indexed="81"/>
            <rFont val="ＭＳ Ｐゴシック"/>
            <family val="3"/>
            <charset val="128"/>
          </rPr>
          <t xml:space="preserve">
選択して下さい。
標準 or 小型
次のページに、立坑寸法をご記入下さい。
</t>
        </r>
      </text>
    </comment>
    <comment ref="D11" authorId="1" shapeId="0" xr:uid="{00000000-0006-0000-0200-000008000000}">
      <text>
        <r>
          <rPr>
            <b/>
            <sz val="9"/>
            <color indexed="81"/>
            <rFont val="ＭＳ Ｐゴシック"/>
            <family val="3"/>
            <charset val="128"/>
          </rPr>
          <t xml:space="preserve">
</t>
        </r>
        <r>
          <rPr>
            <b/>
            <sz val="12"/>
            <color indexed="81"/>
            <rFont val="ＭＳ Ｐゴシック"/>
            <family val="3"/>
            <charset val="128"/>
          </rPr>
          <t>選択して下さい。
残土処理計上を
する
しない
残土処理計上を行う場合は
右に運搬費を含んだ
「立米当たり」の金額をご記入下さい。</t>
        </r>
      </text>
    </comment>
    <comment ref="F11" authorId="0" shapeId="0" xr:uid="{00000000-0006-0000-0200-000009000000}">
      <text>
        <r>
          <rPr>
            <b/>
            <sz val="9"/>
            <color indexed="81"/>
            <rFont val="ＭＳ Ｐゴシック"/>
            <family val="3"/>
            <charset val="128"/>
          </rPr>
          <t>運搬費込の金額
（サクセスモール工法積算時）</t>
        </r>
      </text>
    </comment>
    <comment ref="G11" authorId="1" shapeId="0" xr:uid="{00000000-0006-0000-0200-00000A000000}">
      <text>
        <r>
          <rPr>
            <b/>
            <sz val="9"/>
            <color indexed="81"/>
            <rFont val="ＭＳ Ｐゴシック"/>
            <family val="3"/>
            <charset val="128"/>
          </rPr>
          <t xml:space="preserve">
残土処理費を入力してください。
単位：円</t>
        </r>
      </text>
    </comment>
    <comment ref="I11" authorId="1" shapeId="0" xr:uid="{00000000-0006-0000-0200-00000B000000}">
      <text>
        <r>
          <rPr>
            <b/>
            <sz val="9"/>
            <color indexed="81"/>
            <rFont val="ＭＳ Ｐゴシック"/>
            <family val="3"/>
            <charset val="128"/>
          </rPr>
          <t xml:space="preserve">
選択して下さい。
定置式 または 車上プラント</t>
        </r>
      </text>
    </comment>
    <comment ref="F12" authorId="1" shapeId="0" xr:uid="{00000000-0006-0000-0200-00000C000000}">
      <text>
        <r>
          <rPr>
            <b/>
            <sz val="9"/>
            <color indexed="81"/>
            <rFont val="ＭＳ Ｐゴシック"/>
            <family val="3"/>
            <charset val="128"/>
          </rPr>
          <t>運搬費込の金額を
入力してください</t>
        </r>
      </text>
    </comment>
    <comment ref="G12" authorId="0" shapeId="0" xr:uid="{00000000-0006-0000-0200-00000D000000}">
      <text>
        <r>
          <rPr>
            <b/>
            <sz val="9"/>
            <color indexed="81"/>
            <rFont val="ＭＳ Ｐゴシック"/>
            <family val="3"/>
            <charset val="128"/>
          </rPr>
          <t xml:space="preserve">
泥水処理費を入力してください。
単位：円</t>
        </r>
      </text>
    </comment>
    <comment ref="I12" authorId="0" shapeId="0" xr:uid="{00000000-0006-0000-0200-00000E000000}">
      <text>
        <r>
          <rPr>
            <b/>
            <sz val="9"/>
            <color indexed="81"/>
            <rFont val="ＭＳ Ｐゴシック"/>
            <family val="3"/>
            <charset val="128"/>
          </rPr>
          <t xml:space="preserve">
選択して下さい。
トラッククレーン or 門型クレーン
</t>
        </r>
      </text>
    </comment>
    <comment ref="D14" authorId="0" shapeId="0" xr:uid="{00000000-0006-0000-0200-00000F000000}">
      <text>
        <r>
          <rPr>
            <b/>
            <sz val="9"/>
            <color indexed="81"/>
            <rFont val="ＭＳ Ｐゴシック"/>
            <family val="3"/>
            <charset val="128"/>
          </rPr>
          <t>延長をご記入してくだい。</t>
        </r>
      </text>
    </comment>
    <comment ref="D15" authorId="0" shapeId="0" xr:uid="{00000000-0006-0000-0200-000010000000}">
      <text>
        <r>
          <rPr>
            <b/>
            <sz val="9"/>
            <color indexed="81"/>
            <rFont val="ＭＳ Ｐゴシック"/>
            <family val="3"/>
            <charset val="128"/>
          </rPr>
          <t>ボーリング柱状図での
名称をご記入ください。</t>
        </r>
      </text>
    </comment>
    <comment ref="D16" authorId="0" shapeId="0" xr:uid="{00000000-0006-0000-0200-000011000000}">
      <text>
        <r>
          <rPr>
            <b/>
            <sz val="9"/>
            <color indexed="81"/>
            <rFont val="ＭＳ Ｐゴシック"/>
            <family val="3"/>
            <charset val="128"/>
          </rPr>
          <t xml:space="preserve">荷重平均した設定値でも構いません。
</t>
        </r>
      </text>
    </comment>
    <comment ref="B22" authorId="1" shapeId="0" xr:uid="{00000000-0006-0000-0200-000012000000}">
      <text>
        <r>
          <rPr>
            <sz val="9"/>
            <color indexed="81"/>
            <rFont val="ＭＳ Ｐゴシック"/>
            <family val="3"/>
            <charset val="128"/>
          </rPr>
          <t xml:space="preserve">
サクセスモール工法の場合は記入
</t>
        </r>
      </text>
    </comment>
    <comment ref="B23" authorId="1" shapeId="0" xr:uid="{00000000-0006-0000-0200-000013000000}">
      <text>
        <r>
          <rPr>
            <sz val="9"/>
            <color indexed="81"/>
            <rFont val="ＭＳ Ｐゴシック"/>
            <family val="3"/>
            <charset val="128"/>
          </rPr>
          <t xml:space="preserve">
サクセスモール工法の場合は記入
</t>
        </r>
      </text>
    </comment>
    <comment ref="D25" authorId="0" shapeId="0" xr:uid="{00000000-0006-0000-0200-000014000000}">
      <text>
        <r>
          <rPr>
            <b/>
            <sz val="9"/>
            <color indexed="81"/>
            <rFont val="ＭＳ Ｐゴシック"/>
            <family val="3"/>
            <charset val="128"/>
          </rPr>
          <t xml:space="preserve">3倍想定値をご記入ください。
</t>
        </r>
      </text>
    </comment>
    <comment ref="D26" authorId="0" shapeId="0" xr:uid="{00000000-0006-0000-0200-000015000000}">
      <text>
        <r>
          <rPr>
            <b/>
            <sz val="9"/>
            <color indexed="81"/>
            <rFont val="ＭＳ Ｐゴシック"/>
            <family val="3"/>
            <charset val="128"/>
          </rPr>
          <t>試験結果をご記入ください。</t>
        </r>
      </text>
    </comment>
    <comment ref="D53" authorId="0" shapeId="0" xr:uid="{00000000-0006-0000-0200-000017000000}">
      <text>
        <r>
          <rPr>
            <b/>
            <sz val="9"/>
            <color indexed="81"/>
            <rFont val="ＭＳ Ｐゴシック"/>
            <family val="3"/>
            <charset val="128"/>
          </rPr>
          <t xml:space="preserve">○/○で入力してください。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00000000-0006-0000-0300-000001000000}">
      <text>
        <r>
          <rPr>
            <b/>
            <sz val="9"/>
            <color indexed="81"/>
            <rFont val="ＭＳ Ｐゴシック"/>
            <family val="3"/>
            <charset val="128"/>
          </rPr>
          <t xml:space="preserve">複数スパンの場合は、同シートを転用してご記入ください。
</t>
        </r>
      </text>
    </comment>
    <comment ref="E5" authorId="1" shapeId="0" xr:uid="{00000000-0006-0000-0300-000002000000}">
      <text>
        <r>
          <rPr>
            <sz val="9"/>
            <color indexed="81"/>
            <rFont val="ＭＳ Ｐゴシック"/>
            <family val="3"/>
            <charset val="128"/>
          </rPr>
          <t xml:space="preserve">
</t>
        </r>
        <r>
          <rPr>
            <sz val="14"/>
            <color indexed="81"/>
            <rFont val="ＭＳ Ｐゴシック"/>
            <family val="3"/>
            <charset val="128"/>
          </rPr>
          <t>N値：10未満</t>
        </r>
        <r>
          <rPr>
            <sz val="9"/>
            <color indexed="81"/>
            <rFont val="ＭＳ Ｐゴシック"/>
            <family val="3"/>
            <charset val="128"/>
          </rPr>
          <t xml:space="preserve">
</t>
        </r>
      </text>
    </comment>
    <comment ref="H5" authorId="1" shapeId="0" xr:uid="{00000000-0006-0000-0300-000003000000}">
      <text>
        <r>
          <rPr>
            <sz val="14"/>
            <color indexed="81"/>
            <rFont val="ＭＳ Ｐゴシック"/>
            <family val="3"/>
            <charset val="128"/>
          </rPr>
          <t xml:space="preserve">
N値：50未満</t>
        </r>
        <r>
          <rPr>
            <sz val="9"/>
            <color indexed="81"/>
            <rFont val="ＭＳ Ｐゴシック"/>
            <family val="3"/>
            <charset val="128"/>
          </rPr>
          <t xml:space="preserve">
</t>
        </r>
      </text>
    </comment>
    <comment ref="K5" authorId="1" shapeId="0" xr:uid="{00000000-0006-0000-0300-000004000000}">
      <text>
        <r>
          <rPr>
            <b/>
            <sz val="9"/>
            <color indexed="81"/>
            <rFont val="ＭＳ Ｐゴシック"/>
            <family val="3"/>
            <charset val="128"/>
          </rPr>
          <t xml:space="preserve">
</t>
        </r>
        <r>
          <rPr>
            <b/>
            <sz val="14"/>
            <color indexed="81"/>
            <rFont val="ＭＳ Ｐゴシック"/>
            <family val="3"/>
            <charset val="128"/>
          </rPr>
          <t>最大礫径：20mm未満、礫率：30%未満</t>
        </r>
      </text>
    </comment>
    <comment ref="N5" authorId="1" shapeId="0" xr:uid="{00000000-0006-0000-0300-000005000000}">
      <text>
        <r>
          <rPr>
            <b/>
            <sz val="14"/>
            <color indexed="81"/>
            <rFont val="ＭＳ Ｐゴシック"/>
            <family val="3"/>
            <charset val="128"/>
          </rPr>
          <t>最大礫径：20mm以上、
　排泥口径かつ400mm以下、
　礫率：80%未満</t>
        </r>
      </text>
    </comment>
    <comment ref="Q5" authorId="1" shapeId="0" xr:uid="{00000000-0006-0000-0300-000006000000}">
      <text>
        <r>
          <rPr>
            <sz val="9"/>
            <color indexed="81"/>
            <rFont val="ＭＳ Ｐゴシック"/>
            <family val="3"/>
            <charset val="128"/>
          </rPr>
          <t xml:space="preserve">
</t>
        </r>
        <r>
          <rPr>
            <b/>
            <sz val="14"/>
            <color indexed="81"/>
            <rFont val="ＭＳ Ｐゴシック"/>
            <family val="3"/>
            <charset val="128"/>
          </rPr>
          <t>最大礫径：排泥口径以上
礫率：90%未満</t>
        </r>
        <r>
          <rPr>
            <sz val="9"/>
            <color indexed="81"/>
            <rFont val="ＭＳ Ｐゴシック"/>
            <family val="3"/>
            <charset val="128"/>
          </rPr>
          <t xml:space="preserve">
</t>
        </r>
      </text>
    </comment>
    <comment ref="T5" authorId="1" shapeId="0" xr:uid="{00000000-0006-0000-0300-000007000000}">
      <text>
        <r>
          <rPr>
            <sz val="9"/>
            <color indexed="81"/>
            <rFont val="ＭＳ Ｐゴシック"/>
            <family val="3"/>
            <charset val="128"/>
          </rPr>
          <t xml:space="preserve">
</t>
        </r>
        <r>
          <rPr>
            <b/>
            <sz val="14"/>
            <color indexed="81"/>
            <rFont val="ＭＳ Ｐゴシック"/>
            <family val="3"/>
            <charset val="128"/>
          </rPr>
          <t xml:space="preserve">N値：10以上、一軸圧縮強度5MN/m2未満
</t>
        </r>
      </text>
    </comment>
    <comment ref="W5" authorId="1" shapeId="0" xr:uid="{00000000-0006-0000-0300-000008000000}">
      <text>
        <r>
          <rPr>
            <sz val="9"/>
            <color indexed="81"/>
            <rFont val="ＭＳ Ｐゴシック"/>
            <family val="3"/>
            <charset val="128"/>
          </rPr>
          <t xml:space="preserve">
</t>
        </r>
        <r>
          <rPr>
            <b/>
            <sz val="14"/>
            <color indexed="81"/>
            <rFont val="ＭＳ Ｐゴシック"/>
            <family val="3"/>
            <charset val="128"/>
          </rPr>
          <t>一軸圧縮強度5MN/m2以上、20MN/m2以下</t>
        </r>
        <r>
          <rPr>
            <sz val="9"/>
            <color indexed="81"/>
            <rFont val="ＭＳ Ｐゴシック"/>
            <family val="3"/>
            <charset val="128"/>
          </rPr>
          <t xml:space="preserve">
</t>
        </r>
      </text>
    </comment>
    <comment ref="E41" authorId="0" shapeId="0" xr:uid="{00000000-0006-0000-0300-000009000000}">
      <text>
        <r>
          <rPr>
            <b/>
            <sz val="9"/>
            <color indexed="81"/>
            <rFont val="ＭＳ Ｐゴシック"/>
            <family val="3"/>
            <charset val="128"/>
          </rPr>
          <t>計画寸法をご記入ください。</t>
        </r>
      </text>
    </comment>
    <comment ref="C45" authorId="0" shapeId="0" xr:uid="{00000000-0006-0000-0300-00000A000000}">
      <text>
        <r>
          <rPr>
            <b/>
            <sz val="9"/>
            <color indexed="81"/>
            <rFont val="ＭＳ Ｐゴシック"/>
            <family val="3"/>
            <charset val="128"/>
          </rPr>
          <t>計画する形状に○印をつけてください。</t>
        </r>
      </text>
    </comment>
    <comment ref="C46" authorId="0" shapeId="0" xr:uid="{00000000-0006-0000-0300-00000B000000}">
      <text>
        <r>
          <rPr>
            <b/>
            <sz val="9"/>
            <color indexed="81"/>
            <rFont val="ＭＳ Ｐゴシック"/>
            <family val="3"/>
            <charset val="128"/>
          </rPr>
          <t>計画する形状に○印をつけてください。</t>
        </r>
      </text>
    </comment>
    <comment ref="C47" authorId="0" shapeId="0" xr:uid="{00000000-0006-0000-0300-00000C000000}">
      <text>
        <r>
          <rPr>
            <b/>
            <sz val="9"/>
            <color indexed="81"/>
            <rFont val="ＭＳ Ｐゴシック"/>
            <family val="3"/>
            <charset val="128"/>
          </rPr>
          <t>計画する形状に○印をつけてください。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00000000-0006-0000-0400-000001000000}">
      <text>
        <r>
          <rPr>
            <b/>
            <sz val="9"/>
            <color indexed="81"/>
            <rFont val="ＭＳ Ｐゴシック"/>
            <family val="3"/>
            <charset val="128"/>
          </rPr>
          <t xml:space="preserve">複数スパンの場合は、同シートを転用してご記入ください。
</t>
        </r>
      </text>
    </comment>
    <comment ref="E5" authorId="1" shapeId="0" xr:uid="{00000000-0006-0000-0400-000002000000}">
      <text>
        <r>
          <rPr>
            <sz val="9"/>
            <color indexed="81"/>
            <rFont val="ＭＳ Ｐゴシック"/>
            <family val="3"/>
            <charset val="128"/>
          </rPr>
          <t xml:space="preserve">
</t>
        </r>
        <r>
          <rPr>
            <sz val="14"/>
            <color indexed="81"/>
            <rFont val="ＭＳ Ｐゴシック"/>
            <family val="3"/>
            <charset val="128"/>
          </rPr>
          <t>N値：10未満</t>
        </r>
        <r>
          <rPr>
            <sz val="9"/>
            <color indexed="81"/>
            <rFont val="ＭＳ Ｐゴシック"/>
            <family val="3"/>
            <charset val="128"/>
          </rPr>
          <t xml:space="preserve">
</t>
        </r>
      </text>
    </comment>
    <comment ref="H5" authorId="1" shapeId="0" xr:uid="{00000000-0006-0000-0400-000003000000}">
      <text>
        <r>
          <rPr>
            <sz val="14"/>
            <color indexed="81"/>
            <rFont val="ＭＳ Ｐゴシック"/>
            <family val="3"/>
            <charset val="128"/>
          </rPr>
          <t xml:space="preserve">
N値：50未満</t>
        </r>
        <r>
          <rPr>
            <sz val="9"/>
            <color indexed="81"/>
            <rFont val="ＭＳ Ｐゴシック"/>
            <family val="3"/>
            <charset val="128"/>
          </rPr>
          <t xml:space="preserve">
</t>
        </r>
      </text>
    </comment>
    <comment ref="K5" authorId="1" shapeId="0" xr:uid="{00000000-0006-0000-0400-000004000000}">
      <text>
        <r>
          <rPr>
            <b/>
            <sz val="9"/>
            <color indexed="81"/>
            <rFont val="ＭＳ Ｐゴシック"/>
            <family val="3"/>
            <charset val="128"/>
          </rPr>
          <t xml:space="preserve">
</t>
        </r>
        <r>
          <rPr>
            <b/>
            <sz val="14"/>
            <color indexed="81"/>
            <rFont val="ＭＳ Ｐゴシック"/>
            <family val="3"/>
            <charset val="128"/>
          </rPr>
          <t>最大礫径：20mm未満、礫率：30%未満</t>
        </r>
      </text>
    </comment>
    <comment ref="N5" authorId="1" shapeId="0" xr:uid="{00000000-0006-0000-0400-000005000000}">
      <text>
        <r>
          <rPr>
            <b/>
            <sz val="14"/>
            <color indexed="81"/>
            <rFont val="ＭＳ Ｐゴシック"/>
            <family val="3"/>
            <charset val="128"/>
          </rPr>
          <t>最大礫径：20mm以上、
　排泥口径かつ400mm以下、
　礫率：80%未満</t>
        </r>
      </text>
    </comment>
    <comment ref="Q5" authorId="1" shapeId="0" xr:uid="{00000000-0006-0000-0400-000006000000}">
      <text>
        <r>
          <rPr>
            <sz val="9"/>
            <color indexed="81"/>
            <rFont val="ＭＳ Ｐゴシック"/>
            <family val="3"/>
            <charset val="128"/>
          </rPr>
          <t xml:space="preserve">
</t>
        </r>
        <r>
          <rPr>
            <b/>
            <sz val="14"/>
            <color indexed="81"/>
            <rFont val="ＭＳ Ｐゴシック"/>
            <family val="3"/>
            <charset val="128"/>
          </rPr>
          <t>最大礫径：排泥口径以上
礫率：90%未満</t>
        </r>
        <r>
          <rPr>
            <sz val="9"/>
            <color indexed="81"/>
            <rFont val="ＭＳ Ｐゴシック"/>
            <family val="3"/>
            <charset val="128"/>
          </rPr>
          <t xml:space="preserve">
</t>
        </r>
      </text>
    </comment>
    <comment ref="T5" authorId="1" shapeId="0" xr:uid="{00000000-0006-0000-0400-000007000000}">
      <text>
        <r>
          <rPr>
            <sz val="9"/>
            <color indexed="81"/>
            <rFont val="ＭＳ Ｐゴシック"/>
            <family val="3"/>
            <charset val="128"/>
          </rPr>
          <t xml:space="preserve">
</t>
        </r>
        <r>
          <rPr>
            <b/>
            <sz val="14"/>
            <color indexed="81"/>
            <rFont val="ＭＳ Ｐゴシック"/>
            <family val="3"/>
            <charset val="128"/>
          </rPr>
          <t xml:space="preserve">N値：10以上、一軸圧縮強度5MN/m2未満
</t>
        </r>
      </text>
    </comment>
    <comment ref="W5" authorId="1" shapeId="0" xr:uid="{00000000-0006-0000-0400-000008000000}">
      <text>
        <r>
          <rPr>
            <sz val="9"/>
            <color indexed="81"/>
            <rFont val="ＭＳ Ｐゴシック"/>
            <family val="3"/>
            <charset val="128"/>
          </rPr>
          <t xml:space="preserve">
</t>
        </r>
        <r>
          <rPr>
            <b/>
            <sz val="14"/>
            <color indexed="81"/>
            <rFont val="ＭＳ Ｐゴシック"/>
            <family val="3"/>
            <charset val="128"/>
          </rPr>
          <t>一軸圧縮強度5MN/m2以上、20MN/m2以下</t>
        </r>
        <r>
          <rPr>
            <sz val="9"/>
            <color indexed="81"/>
            <rFont val="ＭＳ Ｐゴシック"/>
            <family val="3"/>
            <charset val="128"/>
          </rPr>
          <t xml:space="preserve">
</t>
        </r>
      </text>
    </comment>
    <comment ref="C45" authorId="0" shapeId="0" xr:uid="{00000000-0006-0000-0400-000009000000}">
      <text>
        <r>
          <rPr>
            <b/>
            <sz val="9"/>
            <color indexed="81"/>
            <rFont val="ＭＳ Ｐゴシック"/>
            <family val="3"/>
            <charset val="128"/>
          </rPr>
          <t>計画する形状に○印をつけてください。</t>
        </r>
      </text>
    </comment>
    <comment ref="C46" authorId="0" shapeId="0" xr:uid="{00000000-0006-0000-0400-00000A000000}">
      <text>
        <r>
          <rPr>
            <b/>
            <sz val="9"/>
            <color indexed="81"/>
            <rFont val="ＭＳ Ｐゴシック"/>
            <family val="3"/>
            <charset val="128"/>
          </rPr>
          <t>計画する形状に○印をつけてください。</t>
        </r>
      </text>
    </comment>
    <comment ref="C47" authorId="0" shapeId="0" xr:uid="{00000000-0006-0000-0400-00000B000000}">
      <text>
        <r>
          <rPr>
            <b/>
            <sz val="9"/>
            <color indexed="81"/>
            <rFont val="ＭＳ Ｐゴシック"/>
            <family val="3"/>
            <charset val="128"/>
          </rPr>
          <t>計画する形状に○印をつけてください。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shinkawa</author>
    <author>terakawa</author>
  </authors>
  <commentList>
    <comment ref="E2" authorId="0" shapeId="0" xr:uid="{00000000-0006-0000-0500-000001000000}">
      <text>
        <r>
          <rPr>
            <b/>
            <sz val="9"/>
            <color indexed="81"/>
            <rFont val="ＭＳ Ｐゴシック"/>
            <family val="3"/>
            <charset val="128"/>
          </rPr>
          <t xml:space="preserve">複数スパンの場合は、同シートを転用してご記入ください。
</t>
        </r>
      </text>
    </comment>
    <comment ref="E5" authorId="1" shapeId="0" xr:uid="{00000000-0006-0000-0500-000002000000}">
      <text>
        <r>
          <rPr>
            <sz val="9"/>
            <color indexed="81"/>
            <rFont val="ＭＳ Ｐゴシック"/>
            <family val="3"/>
            <charset val="128"/>
          </rPr>
          <t xml:space="preserve">
</t>
        </r>
        <r>
          <rPr>
            <sz val="14"/>
            <color indexed="81"/>
            <rFont val="ＭＳ Ｐゴシック"/>
            <family val="3"/>
            <charset val="128"/>
          </rPr>
          <t>N値：10未満</t>
        </r>
        <r>
          <rPr>
            <sz val="9"/>
            <color indexed="81"/>
            <rFont val="ＭＳ Ｐゴシック"/>
            <family val="3"/>
            <charset val="128"/>
          </rPr>
          <t xml:space="preserve">
</t>
        </r>
      </text>
    </comment>
    <comment ref="H5" authorId="1" shapeId="0" xr:uid="{00000000-0006-0000-0500-000003000000}">
      <text>
        <r>
          <rPr>
            <sz val="14"/>
            <color indexed="81"/>
            <rFont val="ＭＳ Ｐゴシック"/>
            <family val="3"/>
            <charset val="128"/>
          </rPr>
          <t xml:space="preserve">
N値：50未満</t>
        </r>
        <r>
          <rPr>
            <sz val="9"/>
            <color indexed="81"/>
            <rFont val="ＭＳ Ｐゴシック"/>
            <family val="3"/>
            <charset val="128"/>
          </rPr>
          <t xml:space="preserve">
</t>
        </r>
      </text>
    </comment>
    <comment ref="K5" authorId="1" shapeId="0" xr:uid="{00000000-0006-0000-0500-000004000000}">
      <text>
        <r>
          <rPr>
            <b/>
            <sz val="9"/>
            <color indexed="81"/>
            <rFont val="ＭＳ Ｐゴシック"/>
            <family val="3"/>
            <charset val="128"/>
          </rPr>
          <t xml:space="preserve">
</t>
        </r>
        <r>
          <rPr>
            <b/>
            <sz val="14"/>
            <color indexed="81"/>
            <rFont val="ＭＳ Ｐゴシック"/>
            <family val="3"/>
            <charset val="128"/>
          </rPr>
          <t>最大礫径：20mm未満、礫率：30%未満</t>
        </r>
      </text>
    </comment>
    <comment ref="N5" authorId="1" shapeId="0" xr:uid="{00000000-0006-0000-0500-000005000000}">
      <text>
        <r>
          <rPr>
            <b/>
            <sz val="14"/>
            <color indexed="81"/>
            <rFont val="ＭＳ Ｐゴシック"/>
            <family val="3"/>
            <charset val="128"/>
          </rPr>
          <t>最大礫径：20mm以上、
　排泥口径かつ400mm以下、
　礫率：80%未満</t>
        </r>
      </text>
    </comment>
    <comment ref="Q5" authorId="1" shapeId="0" xr:uid="{00000000-0006-0000-0500-000006000000}">
      <text>
        <r>
          <rPr>
            <sz val="9"/>
            <color indexed="81"/>
            <rFont val="ＭＳ Ｐゴシック"/>
            <family val="3"/>
            <charset val="128"/>
          </rPr>
          <t xml:space="preserve">
</t>
        </r>
        <r>
          <rPr>
            <b/>
            <sz val="14"/>
            <color indexed="81"/>
            <rFont val="ＭＳ Ｐゴシック"/>
            <family val="3"/>
            <charset val="128"/>
          </rPr>
          <t>最大礫径：排泥口径以上
礫率：90%未満</t>
        </r>
      </text>
    </comment>
    <comment ref="T5" authorId="1" shapeId="0" xr:uid="{00000000-0006-0000-0500-000007000000}">
      <text>
        <r>
          <rPr>
            <sz val="9"/>
            <color indexed="81"/>
            <rFont val="ＭＳ Ｐゴシック"/>
            <family val="3"/>
            <charset val="128"/>
          </rPr>
          <t xml:space="preserve">
</t>
        </r>
        <r>
          <rPr>
            <b/>
            <sz val="14"/>
            <color indexed="81"/>
            <rFont val="ＭＳ Ｐゴシック"/>
            <family val="3"/>
            <charset val="128"/>
          </rPr>
          <t xml:space="preserve">N値：10以上、一軸圧縮強度5MN/m2未満
</t>
        </r>
      </text>
    </comment>
    <comment ref="W5" authorId="1" shapeId="0" xr:uid="{00000000-0006-0000-0500-000008000000}">
      <text>
        <r>
          <rPr>
            <sz val="9"/>
            <color indexed="81"/>
            <rFont val="ＭＳ Ｐゴシック"/>
            <family val="3"/>
            <charset val="128"/>
          </rPr>
          <t xml:space="preserve">
</t>
        </r>
        <r>
          <rPr>
            <b/>
            <sz val="14"/>
            <color indexed="81"/>
            <rFont val="ＭＳ Ｐゴシック"/>
            <family val="3"/>
            <charset val="128"/>
          </rPr>
          <t>一軸圧縮強度5MN/m2以上、20MN/m2以下</t>
        </r>
        <r>
          <rPr>
            <sz val="9"/>
            <color indexed="81"/>
            <rFont val="ＭＳ Ｐゴシック"/>
            <family val="3"/>
            <charset val="128"/>
          </rPr>
          <t xml:space="preserve">
</t>
        </r>
      </text>
    </comment>
    <comment ref="C45" authorId="0" shapeId="0" xr:uid="{00000000-0006-0000-0500-000009000000}">
      <text>
        <r>
          <rPr>
            <b/>
            <sz val="9"/>
            <color indexed="81"/>
            <rFont val="ＭＳ Ｐゴシック"/>
            <family val="3"/>
            <charset val="128"/>
          </rPr>
          <t>計画する形状に○印をつけてください。</t>
        </r>
      </text>
    </comment>
    <comment ref="C46" authorId="0" shapeId="0" xr:uid="{00000000-0006-0000-0500-00000A000000}">
      <text>
        <r>
          <rPr>
            <b/>
            <sz val="9"/>
            <color indexed="81"/>
            <rFont val="ＭＳ Ｐゴシック"/>
            <family val="3"/>
            <charset val="128"/>
          </rPr>
          <t>計画する形状に○印をつけてください。</t>
        </r>
      </text>
    </comment>
    <comment ref="C47" authorId="0" shapeId="0" xr:uid="{00000000-0006-0000-0500-00000B000000}">
      <text>
        <r>
          <rPr>
            <b/>
            <sz val="9"/>
            <color indexed="81"/>
            <rFont val="ＭＳ Ｐゴシック"/>
            <family val="3"/>
            <charset val="128"/>
          </rPr>
          <t>計画する形状に○印をつけてください。</t>
        </r>
      </text>
    </comment>
  </commentList>
</comments>
</file>

<file path=xl/sharedStrings.xml><?xml version="1.0" encoding="utf-8"?>
<sst xmlns="http://schemas.openxmlformats.org/spreadsheetml/2006/main" count="487" uniqueCount="171">
  <si>
    <t>工事件名</t>
    <rPh sb="0" eb="2">
      <t>コウジ</t>
    </rPh>
    <rPh sb="2" eb="4">
      <t>ケンメイ</t>
    </rPh>
    <phoneticPr fontId="1"/>
  </si>
  <si>
    <t>施工場所</t>
    <rPh sb="0" eb="2">
      <t>セコウ</t>
    </rPh>
    <rPh sb="2" eb="4">
      <t>バショ</t>
    </rPh>
    <phoneticPr fontId="1"/>
  </si>
  <si>
    <t>施工区分</t>
    <rPh sb="0" eb="2">
      <t>セコウ</t>
    </rPh>
    <rPh sb="2" eb="3">
      <t>クブ</t>
    </rPh>
    <rPh sb="3" eb="4">
      <t>ブン</t>
    </rPh>
    <phoneticPr fontId="1"/>
  </si>
  <si>
    <t>施工時間</t>
    <rPh sb="0" eb="2">
      <t>セコウ</t>
    </rPh>
    <rPh sb="2" eb="4">
      <t>ジカン</t>
    </rPh>
    <phoneticPr fontId="1"/>
  </si>
  <si>
    <t>mm</t>
    <phoneticPr fontId="1"/>
  </si>
  <si>
    <t>推進延長（ｍ）</t>
    <rPh sb="0" eb="2">
      <t>スイシン</t>
    </rPh>
    <rPh sb="2" eb="4">
      <t>エンチョウ</t>
    </rPh>
    <phoneticPr fontId="1"/>
  </si>
  <si>
    <t>平均地下水位（GL-）</t>
    <rPh sb="0" eb="2">
      <t>ヘイキン</t>
    </rPh>
    <rPh sb="2" eb="4">
      <t>チカ</t>
    </rPh>
    <rPh sb="4" eb="6">
      <t>スイイ</t>
    </rPh>
    <phoneticPr fontId="1"/>
  </si>
  <si>
    <t>時間</t>
    <rPh sb="0" eb="2">
      <t>ジカン</t>
    </rPh>
    <phoneticPr fontId="1"/>
  </si>
  <si>
    <t>FAX：</t>
    <phoneticPr fontId="1"/>
  </si>
  <si>
    <t>合計</t>
    <rPh sb="0" eb="2">
      <t>ゴウケイ</t>
    </rPh>
    <phoneticPr fontId="1"/>
  </si>
  <si>
    <t>L1</t>
  </si>
  <si>
    <t>R1</t>
    <phoneticPr fontId="1"/>
  </si>
  <si>
    <t>CL1</t>
    <phoneticPr fontId="1"/>
  </si>
  <si>
    <t>L2</t>
  </si>
  <si>
    <t>R2</t>
  </si>
  <si>
    <t>CL2</t>
  </si>
  <si>
    <t>L3</t>
  </si>
  <si>
    <t>R3</t>
  </si>
  <si>
    <t>CL3</t>
  </si>
  <si>
    <t>L4</t>
  </si>
  <si>
    <t>R4</t>
  </si>
  <si>
    <t>CL4</t>
  </si>
  <si>
    <t>L5</t>
  </si>
  <si>
    <t>R5</t>
  </si>
  <si>
    <t>CL5</t>
  </si>
  <si>
    <t>L6</t>
  </si>
  <si>
    <t>R6</t>
  </si>
  <si>
    <t>CL6</t>
  </si>
  <si>
    <t>L7</t>
  </si>
  <si>
    <t>R7</t>
  </si>
  <si>
    <t>CL7</t>
  </si>
  <si>
    <t>L8</t>
  </si>
  <si>
    <t>R8</t>
  </si>
  <si>
    <t>CL8</t>
  </si>
  <si>
    <t>L9</t>
  </si>
  <si>
    <t>R9</t>
  </si>
  <si>
    <t>CL9</t>
  </si>
  <si>
    <t>L10</t>
  </si>
  <si>
    <t>R10</t>
  </si>
  <si>
    <t>CL10</t>
  </si>
  <si>
    <t>L11</t>
  </si>
  <si>
    <t>発進立坑</t>
    <rPh sb="0" eb="2">
      <t>ハッシン</t>
    </rPh>
    <rPh sb="2" eb="4">
      <t>タテコウ</t>
    </rPh>
    <phoneticPr fontId="1"/>
  </si>
  <si>
    <t>土質の種類</t>
    <rPh sb="0" eb="2">
      <t>ドシツ</t>
    </rPh>
    <rPh sb="3" eb="5">
      <t>シュルイ</t>
    </rPh>
    <phoneticPr fontId="1"/>
  </si>
  <si>
    <r>
      <t>　　TEL：</t>
    </r>
    <r>
      <rPr>
        <sz val="11"/>
        <rFont val="ＭＳ Ｐゴシック"/>
        <family val="3"/>
        <charset val="128"/>
      </rPr>
      <t xml:space="preserve">06-6227-0807          </t>
    </r>
    <phoneticPr fontId="1"/>
  </si>
  <si>
    <t>クレーン種類</t>
    <rPh sb="4" eb="6">
      <t>シュルイ</t>
    </rPh>
    <phoneticPr fontId="1"/>
  </si>
  <si>
    <t>一軸圧縮強度（Mpa）</t>
    <rPh sb="0" eb="1">
      <t>イチ</t>
    </rPh>
    <rPh sb="1" eb="2">
      <t>ジク</t>
    </rPh>
    <rPh sb="2" eb="3">
      <t>アツ</t>
    </rPh>
    <rPh sb="3" eb="4">
      <t>シュク</t>
    </rPh>
    <rPh sb="4" eb="6">
      <t>キョウド</t>
    </rPh>
    <phoneticPr fontId="1"/>
  </si>
  <si>
    <t>FAX：06-6227-0808</t>
    <phoneticPr fontId="1"/>
  </si>
  <si>
    <t>info@geo-lead.gr.jp</t>
    <phoneticPr fontId="1"/>
  </si>
  <si>
    <t>管　種</t>
    <rPh sb="0" eb="1">
      <t>カン</t>
    </rPh>
    <rPh sb="2" eb="3">
      <t>シュ</t>
    </rPh>
    <phoneticPr fontId="1"/>
  </si>
  <si>
    <t>ジオリード協会　宛</t>
    <rPh sb="5" eb="7">
      <t>キョウカイ</t>
    </rPh>
    <rPh sb="8" eb="9">
      <t>アテ</t>
    </rPh>
    <phoneticPr fontId="1"/>
  </si>
  <si>
    <t>泥濃式推進　概算工事費条件入力表</t>
    <rPh sb="0" eb="2">
      <t>デイノウ</t>
    </rPh>
    <rPh sb="2" eb="3">
      <t>シキ</t>
    </rPh>
    <rPh sb="3" eb="5">
      <t>スイシン</t>
    </rPh>
    <rPh sb="6" eb="8">
      <t>ガイサン</t>
    </rPh>
    <rPh sb="8" eb="11">
      <t>コウジヒ</t>
    </rPh>
    <rPh sb="11" eb="13">
      <t>ジョウケン</t>
    </rPh>
    <rPh sb="13" eb="15">
      <t>ニュウリョク</t>
    </rPh>
    <rPh sb="15" eb="16">
      <t>ヒョウ</t>
    </rPh>
    <phoneticPr fontId="1"/>
  </si>
  <si>
    <t>シルト・粘土率（％）</t>
    <rPh sb="4" eb="6">
      <t>ネンド</t>
    </rPh>
    <rPh sb="6" eb="7">
      <t>リツ</t>
    </rPh>
    <phoneticPr fontId="1"/>
  </si>
  <si>
    <t>入手希望日：　　　</t>
    <rPh sb="0" eb="2">
      <t>ニュウシュ</t>
    </rPh>
    <rPh sb="2" eb="5">
      <t>キボウビ</t>
    </rPh>
    <phoneticPr fontId="1"/>
  </si>
  <si>
    <t>まで希望</t>
    <rPh sb="2" eb="4">
      <t>キボウ</t>
    </rPh>
    <phoneticPr fontId="1"/>
  </si>
  <si>
    <t>発進基地</t>
    <rPh sb="0" eb="2">
      <t>ハッシン</t>
    </rPh>
    <rPh sb="2" eb="4">
      <t>キチ</t>
    </rPh>
    <phoneticPr fontId="1"/>
  </si>
  <si>
    <t>礫　率（％）</t>
    <rPh sb="0" eb="1">
      <t>サレキ</t>
    </rPh>
    <rPh sb="2" eb="3">
      <t>リツ</t>
    </rPh>
    <phoneticPr fontId="1"/>
  </si>
  <si>
    <t>砂　率（％）</t>
    <rPh sb="0" eb="1">
      <t>スナ</t>
    </rPh>
    <rPh sb="2" eb="3">
      <t>リツ</t>
    </rPh>
    <phoneticPr fontId="1"/>
  </si>
  <si>
    <t>※ご注意</t>
    <rPh sb="2" eb="4">
      <t>チュウイ</t>
    </rPh>
    <phoneticPr fontId="1"/>
  </si>
  <si>
    <t>←協会受付アドレス</t>
    <phoneticPr fontId="1"/>
  </si>
  <si>
    <t>排泥処理の計上</t>
    <rPh sb="0" eb="2">
      <t>ハイデイ</t>
    </rPh>
    <rPh sb="2" eb="4">
      <t>ショリ</t>
    </rPh>
    <rPh sb="5" eb="7">
      <t>ケイジョウ</t>
    </rPh>
    <phoneticPr fontId="1"/>
  </si>
  <si>
    <t>土 質 名</t>
    <rPh sb="0" eb="1">
      <t>ツチ</t>
    </rPh>
    <rPh sb="2" eb="3">
      <t>シツ</t>
    </rPh>
    <rPh sb="4" eb="5">
      <t>メイ</t>
    </rPh>
    <phoneticPr fontId="1"/>
  </si>
  <si>
    <t>ジオリード協会事務局</t>
    <rPh sb="5" eb="7">
      <t>キョウカイ</t>
    </rPh>
    <rPh sb="7" eb="10">
      <t>ジムキョク</t>
    </rPh>
    <phoneticPr fontId="1"/>
  </si>
  <si>
    <t>呼 び 径</t>
    <rPh sb="0" eb="1">
      <t>ヨ</t>
    </rPh>
    <rPh sb="4" eb="5">
      <t>ケイ</t>
    </rPh>
    <phoneticPr fontId="1"/>
  </si>
  <si>
    <t>ス パ ン</t>
    <phoneticPr fontId="1"/>
  </si>
  <si>
    <t>　　受付日：　　</t>
    <rPh sb="2" eb="5">
      <t>ウケツケビ</t>
    </rPh>
    <phoneticPr fontId="1"/>
  </si>
  <si>
    <t>スパン：</t>
    <phoneticPr fontId="1"/>
  </si>
  <si>
    <t>ご担当者名</t>
    <rPh sb="1" eb="4">
      <t>タントウシャ</t>
    </rPh>
    <rPh sb="4" eb="5">
      <t>ナ</t>
    </rPh>
    <phoneticPr fontId="1"/>
  </si>
  <si>
    <t>鋼矢板</t>
    <rPh sb="0" eb="1">
      <t>コウ</t>
    </rPh>
    <rPh sb="1" eb="3">
      <t>ヤイタ</t>
    </rPh>
    <phoneticPr fontId="1"/>
  </si>
  <si>
    <t>積算作成</t>
    <rPh sb="0" eb="2">
      <t>セキサン</t>
    </rPh>
    <rPh sb="2" eb="4">
      <t>サクセイ</t>
    </rPh>
    <phoneticPr fontId="1"/>
  </si>
  <si>
    <t>※混み合いますと、お待ちいただく場合がございます。</t>
    <rPh sb="1" eb="2">
      <t>コ</t>
    </rPh>
    <rPh sb="3" eb="4">
      <t>ア</t>
    </rPh>
    <rPh sb="10" eb="11">
      <t>マ</t>
    </rPh>
    <rPh sb="16" eb="18">
      <t>バアイ</t>
    </rPh>
    <phoneticPr fontId="1"/>
  </si>
  <si>
    <t>ご依頼元（貴社名）</t>
    <rPh sb="1" eb="4">
      <t>イライモト</t>
    </rPh>
    <rPh sb="5" eb="7">
      <t>キシャ</t>
    </rPh>
    <rPh sb="7" eb="8">
      <t>ナ</t>
    </rPh>
    <phoneticPr fontId="1"/>
  </si>
  <si>
    <t>発進立坑形状</t>
    <rPh sb="0" eb="2">
      <t>ハッシン</t>
    </rPh>
    <phoneticPr fontId="1"/>
  </si>
  <si>
    <t>寸法：</t>
    <rPh sb="0" eb="2">
      <t>スンポウ</t>
    </rPh>
    <phoneticPr fontId="1"/>
  </si>
  <si>
    <t>到達立坑</t>
    <rPh sb="0" eb="2">
      <t>トウタツ</t>
    </rPh>
    <rPh sb="2" eb="4">
      <t>タテコウ</t>
    </rPh>
    <phoneticPr fontId="1"/>
  </si>
  <si>
    <t>NO.</t>
    <phoneticPr fontId="1"/>
  </si>
  <si>
    <t>記入例　　　線形条件入力表</t>
    <rPh sb="0" eb="2">
      <t>キニュウ</t>
    </rPh>
    <rPh sb="2" eb="3">
      <t>レイ</t>
    </rPh>
    <rPh sb="6" eb="8">
      <t>センケイ</t>
    </rPh>
    <rPh sb="8" eb="10">
      <t>ジョウケン</t>
    </rPh>
    <rPh sb="10" eb="12">
      <t>ニュウリョク</t>
    </rPh>
    <rPh sb="12" eb="13">
      <t>ヒョウ</t>
    </rPh>
    <phoneticPr fontId="1"/>
  </si>
  <si>
    <t>門型クレーン</t>
    <rPh sb="0" eb="2">
      <t>モンガタ</t>
    </rPh>
    <phoneticPr fontId="1"/>
  </si>
  <si>
    <t>提出先（表紙宛名）</t>
    <rPh sb="0" eb="1">
      <t>ツツミ</t>
    </rPh>
    <rPh sb="1" eb="2">
      <t>デ</t>
    </rPh>
    <rPh sb="2" eb="3">
      <t>サキ</t>
    </rPh>
    <rPh sb="4" eb="6">
      <t>ヒョウシ</t>
    </rPh>
    <rPh sb="6" eb="8">
      <t>アテナ</t>
    </rPh>
    <phoneticPr fontId="1"/>
  </si>
  <si>
    <t>ご 連 絡 先</t>
    <rPh sb="2" eb="3">
      <t>レン</t>
    </rPh>
    <rPh sb="4" eb="5">
      <t>ラク</t>
    </rPh>
    <rPh sb="6" eb="7">
      <t>サキ</t>
    </rPh>
    <phoneticPr fontId="1"/>
  </si>
  <si>
    <t>TEL：</t>
    <phoneticPr fontId="1"/>
  </si>
  <si>
    <t>メール：</t>
    <phoneticPr fontId="1"/>
  </si>
  <si>
    <t>最 大 N 値</t>
    <rPh sb="0" eb="1">
      <t>サイ</t>
    </rPh>
    <rPh sb="2" eb="3">
      <t>ダイ</t>
    </rPh>
    <rPh sb="6" eb="7">
      <t>チ</t>
    </rPh>
    <phoneticPr fontId="1"/>
  </si>
  <si>
    <t>残土処分費（円）</t>
    <rPh sb="0" eb="2">
      <t>ザンド</t>
    </rPh>
    <rPh sb="2" eb="4">
      <t>ショブン</t>
    </rPh>
    <rPh sb="4" eb="5">
      <t>ヒ</t>
    </rPh>
    <rPh sb="6" eb="7">
      <t>エン</t>
    </rPh>
    <phoneticPr fontId="1"/>
  </si>
  <si>
    <t>泥水処分費（円）</t>
    <rPh sb="0" eb="2">
      <t>デイスイ</t>
    </rPh>
    <rPh sb="2" eb="4">
      <t>ショブン</t>
    </rPh>
    <rPh sb="4" eb="5">
      <t>ヒ</t>
    </rPh>
    <rPh sb="6" eb="7">
      <t>エン</t>
    </rPh>
    <phoneticPr fontId="1"/>
  </si>
  <si>
    <t>トラッククレーン</t>
  </si>
  <si>
    <t>トラッククレーン</t>
    <phoneticPr fontId="1"/>
  </si>
  <si>
    <t>検討事項・追加事項　記入欄（ご質問記入等）</t>
    <phoneticPr fontId="1"/>
  </si>
  <si>
    <t>(株)○○コンサルタント</t>
    <rPh sb="0" eb="3">
      <t>カブ</t>
    </rPh>
    <phoneticPr fontId="1"/>
  </si>
  <si>
    <t>沢田</t>
    <rPh sb="0" eb="2">
      <t>サワダ</t>
    </rPh>
    <phoneticPr fontId="1"/>
  </si>
  <si>
    <t>sawada@xxxcon.co.jp</t>
    <phoneticPr fontId="1"/>
  </si>
  <si>
    <t>大阪府東大阪市</t>
    <rPh sb="0" eb="3">
      <t>オオサカフ</t>
    </rPh>
    <rPh sb="3" eb="4">
      <t>ヒガシ</t>
    </rPh>
    <rPh sb="4" eb="6">
      <t>オオサカ</t>
    </rPh>
    <rPh sb="6" eb="7">
      <t>シ</t>
    </rPh>
    <phoneticPr fontId="1"/>
  </si>
  <si>
    <t>エスエスモール工法</t>
  </si>
  <si>
    <t>エスエスモール工法</t>
    <phoneticPr fontId="1"/>
  </si>
  <si>
    <t>サクセスモール工法</t>
    <phoneticPr fontId="1"/>
  </si>
  <si>
    <t>公共下水道○○処理分区管渠築造工事</t>
    <rPh sb="0" eb="2">
      <t>コウキョウ</t>
    </rPh>
    <rPh sb="2" eb="5">
      <t>ゲスイドウ</t>
    </rPh>
    <rPh sb="7" eb="9">
      <t>ショリ</t>
    </rPh>
    <rPh sb="9" eb="10">
      <t>ブン</t>
    </rPh>
    <rPh sb="10" eb="11">
      <t>ク</t>
    </rPh>
    <rPh sb="11" eb="13">
      <t>カンキョ</t>
    </rPh>
    <rPh sb="13" eb="15">
      <t>チクゾウ</t>
    </rPh>
    <rPh sb="15" eb="17">
      <t>コウジ</t>
    </rPh>
    <phoneticPr fontId="1"/>
  </si>
  <si>
    <t>06-6227-0678</t>
    <phoneticPr fontId="1"/>
  </si>
  <si>
    <t>選択</t>
    <rPh sb="0" eb="2">
      <t>センタク</t>
    </rPh>
    <phoneticPr fontId="1"/>
  </si>
  <si>
    <t>砂礫土</t>
    <rPh sb="0" eb="2">
      <t>サレキ</t>
    </rPh>
    <rPh sb="2" eb="3">
      <t>ド</t>
    </rPh>
    <phoneticPr fontId="1"/>
  </si>
  <si>
    <t>発進部土被り（m）</t>
    <rPh sb="0" eb="2">
      <t>ハッシン</t>
    </rPh>
    <rPh sb="2" eb="3">
      <t>ブ</t>
    </rPh>
    <rPh sb="3" eb="4">
      <t>ド</t>
    </rPh>
    <rPh sb="4" eb="5">
      <t>カブ</t>
    </rPh>
    <phoneticPr fontId="1"/>
  </si>
  <si>
    <t>東大阪市</t>
    <phoneticPr fontId="1"/>
  </si>
  <si>
    <t>HP管</t>
    <rPh sb="2" eb="3">
      <t>カン</t>
    </rPh>
    <phoneticPr fontId="1"/>
  </si>
  <si>
    <t>ダクタイル鋳鉄管</t>
    <rPh sb="5" eb="8">
      <t>チュウテツカン</t>
    </rPh>
    <phoneticPr fontId="1"/>
  </si>
  <si>
    <t>レジンコンクリート管</t>
    <rPh sb="9" eb="10">
      <t>カン</t>
    </rPh>
    <phoneticPr fontId="1"/>
  </si>
  <si>
    <t>鋼管</t>
    <rPh sb="0" eb="2">
      <t>コウカン</t>
    </rPh>
    <phoneticPr fontId="1"/>
  </si>
  <si>
    <t>その他</t>
    <rPh sb="2" eb="3">
      <t>タ</t>
    </rPh>
    <phoneticPr fontId="1"/>
  </si>
  <si>
    <t>標準</t>
    <rPh sb="0" eb="2">
      <t>ヒョウジュン</t>
    </rPh>
    <phoneticPr fontId="1"/>
  </si>
  <si>
    <t>小型</t>
    <rPh sb="0" eb="2">
      <t>コガタ</t>
    </rPh>
    <phoneticPr fontId="1"/>
  </si>
  <si>
    <t>定置式</t>
    <rPh sb="0" eb="2">
      <t>テイチ</t>
    </rPh>
    <rPh sb="2" eb="3">
      <t>シキ</t>
    </rPh>
    <phoneticPr fontId="1"/>
  </si>
  <si>
    <t>車上プラント</t>
    <rPh sb="0" eb="2">
      <t>シャジョウ</t>
    </rPh>
    <phoneticPr fontId="1"/>
  </si>
  <si>
    <t>スパン毎</t>
    <phoneticPr fontId="1"/>
  </si>
  <si>
    <t>全スパン一括</t>
  </si>
  <si>
    <t>全スパン一括</t>
    <phoneticPr fontId="1"/>
  </si>
  <si>
    <t>昼間</t>
    <rPh sb="0" eb="2">
      <t>ヒルマ</t>
    </rPh>
    <phoneticPr fontId="1"/>
  </si>
  <si>
    <t>夜間</t>
    <rPh sb="0" eb="2">
      <t>ヤカン</t>
    </rPh>
    <phoneticPr fontId="1"/>
  </si>
  <si>
    <t>昼夜間</t>
    <rPh sb="0" eb="2">
      <t>チュウヤ</t>
    </rPh>
    <rPh sb="2" eb="3">
      <t>カン</t>
    </rPh>
    <phoneticPr fontId="1"/>
  </si>
  <si>
    <r>
      <t>→ｍ</t>
    </r>
    <r>
      <rPr>
        <vertAlign val="superscript"/>
        <sz val="11"/>
        <rFont val="ＭＳ Ｐゴシック"/>
        <family val="3"/>
        <charset val="128"/>
      </rPr>
      <t>3</t>
    </r>
    <r>
      <rPr>
        <sz val="11"/>
        <rFont val="ＭＳ Ｐゴシック"/>
        <family val="3"/>
        <charset val="128"/>
      </rPr>
      <t>当り単価</t>
    </r>
    <phoneticPr fontId="1"/>
  </si>
  <si>
    <t>する</t>
    <phoneticPr fontId="1"/>
  </si>
  <si>
    <t>しない</t>
  </si>
  <si>
    <t>しない</t>
    <phoneticPr fontId="1"/>
  </si>
  <si>
    <t>※軌道横断等で施工時間に制約がある場合など特殊条件が御座いましたらご記入下さい。</t>
    <rPh sb="21" eb="23">
      <t>トクシュ</t>
    </rPh>
    <phoneticPr fontId="1"/>
  </si>
  <si>
    <t>送付の方法：</t>
    <rPh sb="0" eb="2">
      <t>ソウフ</t>
    </rPh>
    <rPh sb="3" eb="5">
      <t>ホウホウ</t>
    </rPh>
    <phoneticPr fontId="1"/>
  </si>
  <si>
    <t>メール</t>
  </si>
  <si>
    <t>メールと郵送</t>
  </si>
  <si>
    <t>郵送</t>
  </si>
  <si>
    <t>ファックス</t>
  </si>
  <si>
    <t>ファックスとメール</t>
  </si>
  <si>
    <t>ファックスと郵送</t>
  </si>
  <si>
    <t>1．施工場所は、都道府県・市町村まで可能な範囲でご記入ください。</t>
    <rPh sb="2" eb="4">
      <t>セコウ</t>
    </rPh>
    <rPh sb="4" eb="6">
      <t>バショ</t>
    </rPh>
    <rPh sb="8" eb="12">
      <t>トドウフケン</t>
    </rPh>
    <rPh sb="13" eb="16">
      <t>シチョウソン</t>
    </rPh>
    <rPh sb="18" eb="20">
      <t>カノウ</t>
    </rPh>
    <rPh sb="21" eb="23">
      <t>ハンイ</t>
    </rPh>
    <rPh sb="25" eb="27">
      <t>キニュウ</t>
    </rPh>
    <phoneticPr fontId="1"/>
  </si>
  <si>
    <r>
      <t>2．礫・岩盤の強度は</t>
    </r>
    <r>
      <rPr>
        <u/>
        <sz val="11"/>
        <rFont val="ＭＳ Ｐゴシック"/>
        <family val="3"/>
        <charset val="128"/>
      </rPr>
      <t>”推定”</t>
    </r>
    <r>
      <rPr>
        <sz val="11"/>
        <rFont val="ＭＳ Ｐゴシック"/>
        <family val="3"/>
        <charset val="128"/>
      </rPr>
      <t>でもご記入ください。</t>
    </r>
    <rPh sb="2" eb="3">
      <t>レキ</t>
    </rPh>
    <rPh sb="4" eb="6">
      <t>ガンバン</t>
    </rPh>
    <rPh sb="7" eb="9">
      <t>キョウド</t>
    </rPh>
    <rPh sb="11" eb="13">
      <t>スイテイ</t>
    </rPh>
    <rPh sb="17" eb="19">
      <t>キニュウ</t>
    </rPh>
    <phoneticPr fontId="1"/>
  </si>
  <si>
    <t>3．線形条件入力表は1スパン毎にご記入ください。</t>
    <rPh sb="2" eb="4">
      <t>センケイ</t>
    </rPh>
    <rPh sb="4" eb="6">
      <t>ジョウケン</t>
    </rPh>
    <rPh sb="6" eb="8">
      <t>ニュウリョク</t>
    </rPh>
    <rPh sb="8" eb="9">
      <t>ヒョウ</t>
    </rPh>
    <rPh sb="14" eb="15">
      <t>マイ</t>
    </rPh>
    <rPh sb="17" eb="19">
      <t>キニュウ</t>
    </rPh>
    <phoneticPr fontId="1"/>
  </si>
  <si>
    <r>
      <t>4．その他の不明な点は、推定でも必ずご記入ください。その際は</t>
    </r>
    <r>
      <rPr>
        <u/>
        <sz val="11"/>
        <rFont val="ＭＳ Ｐゴシック"/>
        <family val="3"/>
        <charset val="128"/>
      </rPr>
      <t>”推定”</t>
    </r>
    <r>
      <rPr>
        <sz val="11"/>
        <rFont val="ＭＳ Ｐゴシック"/>
        <family val="3"/>
        <charset val="128"/>
      </rPr>
      <t>とご記入ください。</t>
    </r>
    <rPh sb="4" eb="5">
      <t>タ</t>
    </rPh>
    <rPh sb="6" eb="8">
      <t>フメイ</t>
    </rPh>
    <rPh sb="9" eb="10">
      <t>テン</t>
    </rPh>
    <rPh sb="12" eb="14">
      <t>スイテイ</t>
    </rPh>
    <rPh sb="16" eb="17">
      <t>カナラ</t>
    </rPh>
    <rPh sb="19" eb="21">
      <t>キニュウ</t>
    </rPh>
    <rPh sb="28" eb="29">
      <t>サイ</t>
    </rPh>
    <rPh sb="31" eb="33">
      <t>スイテイ</t>
    </rPh>
    <rPh sb="36" eb="38">
      <t>キニュウ</t>
    </rPh>
    <phoneticPr fontId="1"/>
  </si>
  <si>
    <t>5．空欄のあるものは、積算できない場合がございます。</t>
    <rPh sb="2" eb="4">
      <t>クウラン</t>
    </rPh>
    <rPh sb="11" eb="13">
      <t>セキサン</t>
    </rPh>
    <rPh sb="17" eb="19">
      <t>バアイ</t>
    </rPh>
    <phoneticPr fontId="1"/>
  </si>
  <si>
    <r>
      <t xml:space="preserve">6. </t>
    </r>
    <r>
      <rPr>
        <sz val="11"/>
        <rFont val="ＭＳ Ｐゴシック"/>
        <family val="3"/>
        <charset val="128"/>
      </rPr>
      <t>検討事項は本書の検討事項・追加事項記入欄にご記入ください。</t>
    </r>
    <rPh sb="3" eb="5">
      <t>ケントウ</t>
    </rPh>
    <rPh sb="5" eb="7">
      <t>ジコウ</t>
    </rPh>
    <rPh sb="8" eb="10">
      <t>ホンショ</t>
    </rPh>
    <rPh sb="11" eb="13">
      <t>ケントウ</t>
    </rPh>
    <rPh sb="13" eb="15">
      <t>ジコウ</t>
    </rPh>
    <rPh sb="16" eb="18">
      <t>ツイカ</t>
    </rPh>
    <rPh sb="18" eb="20">
      <t>ジコウ</t>
    </rPh>
    <rPh sb="20" eb="22">
      <t>キニュウ</t>
    </rPh>
    <rPh sb="22" eb="23">
      <t>ラン</t>
    </rPh>
    <rPh sb="25" eb="27">
      <t>キニュウ</t>
    </rPh>
    <phoneticPr fontId="1"/>
  </si>
  <si>
    <t>普通土</t>
    <rPh sb="0" eb="2">
      <t>フツウ</t>
    </rPh>
    <rPh sb="2" eb="3">
      <t>ド</t>
    </rPh>
    <phoneticPr fontId="1"/>
  </si>
  <si>
    <t>粗石混り土</t>
    <rPh sb="0" eb="1">
      <t>アラ</t>
    </rPh>
    <rPh sb="1" eb="2">
      <t>イシ</t>
    </rPh>
    <rPh sb="2" eb="3">
      <t>マジ</t>
    </rPh>
    <rPh sb="4" eb="5">
      <t>ツチ</t>
    </rPh>
    <phoneticPr fontId="1"/>
  </si>
  <si>
    <t>硬質土</t>
    <rPh sb="0" eb="2">
      <t>コウシツ</t>
    </rPh>
    <rPh sb="2" eb="3">
      <t>ド</t>
    </rPh>
    <phoneticPr fontId="1"/>
  </si>
  <si>
    <t>粘性土</t>
    <rPh sb="0" eb="3">
      <t>ネンセイド</t>
    </rPh>
    <phoneticPr fontId="1"/>
  </si>
  <si>
    <t>砂質土</t>
    <rPh sb="0" eb="3">
      <t>サシツド</t>
    </rPh>
    <phoneticPr fontId="1"/>
  </si>
  <si>
    <t>砂礫土（1）</t>
    <rPh sb="0" eb="2">
      <t>サレキ</t>
    </rPh>
    <rPh sb="2" eb="3">
      <t>ド</t>
    </rPh>
    <phoneticPr fontId="1"/>
  </si>
  <si>
    <t>砂礫土（2）</t>
    <rPh sb="0" eb="2">
      <t>サレキ</t>
    </rPh>
    <rPh sb="2" eb="3">
      <t>ド</t>
    </rPh>
    <phoneticPr fontId="1"/>
  </si>
  <si>
    <t>硬質土（1）</t>
    <rPh sb="0" eb="2">
      <t>コウシツ</t>
    </rPh>
    <rPh sb="2" eb="3">
      <t>ド</t>
    </rPh>
    <phoneticPr fontId="1"/>
  </si>
  <si>
    <t>硬質土（2）</t>
    <rPh sb="0" eb="2">
      <t>コウシツ</t>
    </rPh>
    <rPh sb="2" eb="3">
      <t>ド</t>
    </rPh>
    <phoneticPr fontId="1"/>
  </si>
  <si>
    <t>N値：10未満</t>
    <rPh sb="1" eb="2">
      <t>アタイ</t>
    </rPh>
    <rPh sb="5" eb="7">
      <t>ミマン</t>
    </rPh>
    <phoneticPr fontId="1"/>
  </si>
  <si>
    <t>N値：50未満</t>
    <rPh sb="1" eb="2">
      <t>アタイ</t>
    </rPh>
    <rPh sb="5" eb="7">
      <t>ミマン</t>
    </rPh>
    <phoneticPr fontId="1"/>
  </si>
  <si>
    <t>最大礫径：20mm未満、礫率：30%未満</t>
    <rPh sb="0" eb="2">
      <t>サイダイ</t>
    </rPh>
    <rPh sb="2" eb="3">
      <t>レキ</t>
    </rPh>
    <rPh sb="3" eb="4">
      <t>ケイ</t>
    </rPh>
    <rPh sb="9" eb="11">
      <t>ミマン</t>
    </rPh>
    <rPh sb="12" eb="13">
      <t>レキ</t>
    </rPh>
    <rPh sb="13" eb="14">
      <t>リツ</t>
    </rPh>
    <rPh sb="18" eb="20">
      <t>ミマン</t>
    </rPh>
    <phoneticPr fontId="1"/>
  </si>
  <si>
    <t>最大礫径：20mm以上、排泥口径かつ400mm以下、礫率：80%未満</t>
    <rPh sb="0" eb="2">
      <t>サイダイ</t>
    </rPh>
    <rPh sb="2" eb="3">
      <t>レキ</t>
    </rPh>
    <rPh sb="3" eb="4">
      <t>ケイ</t>
    </rPh>
    <rPh sb="9" eb="11">
      <t>イジョウ</t>
    </rPh>
    <rPh sb="12" eb="14">
      <t>ハイデイ</t>
    </rPh>
    <rPh sb="14" eb="16">
      <t>コウケイ</t>
    </rPh>
    <rPh sb="23" eb="25">
      <t>イカ</t>
    </rPh>
    <rPh sb="26" eb="27">
      <t>レキ</t>
    </rPh>
    <rPh sb="27" eb="28">
      <t>リツ</t>
    </rPh>
    <rPh sb="32" eb="34">
      <t>ミマン</t>
    </rPh>
    <phoneticPr fontId="1"/>
  </si>
  <si>
    <t>最大礫径：排泥口径以上、90%未満</t>
    <rPh sb="0" eb="2">
      <t>サイダイ</t>
    </rPh>
    <rPh sb="2" eb="3">
      <t>レキ</t>
    </rPh>
    <rPh sb="3" eb="4">
      <t>ケイ</t>
    </rPh>
    <rPh sb="5" eb="7">
      <t>ハイデイ</t>
    </rPh>
    <rPh sb="7" eb="9">
      <t>コウケイ</t>
    </rPh>
    <rPh sb="9" eb="11">
      <t>イジョウ</t>
    </rPh>
    <rPh sb="15" eb="17">
      <t>ミマン</t>
    </rPh>
    <phoneticPr fontId="1"/>
  </si>
  <si>
    <t>N値：10以上、一軸圧縮強度5MN/m2未満</t>
    <rPh sb="1" eb="2">
      <t>アタイ</t>
    </rPh>
    <rPh sb="5" eb="7">
      <t>イジョウ</t>
    </rPh>
    <rPh sb="8" eb="14">
      <t>イチジク</t>
    </rPh>
    <rPh sb="20" eb="22">
      <t>ミマン</t>
    </rPh>
    <phoneticPr fontId="1"/>
  </si>
  <si>
    <t>一軸圧縮強度5MN/m2以上、20MN/m2以下</t>
    <rPh sb="0" eb="6">
      <t>イチジク</t>
    </rPh>
    <rPh sb="12" eb="14">
      <t>イジョウ</t>
    </rPh>
    <rPh sb="22" eb="24">
      <t>イカ</t>
    </rPh>
    <phoneticPr fontId="1"/>
  </si>
  <si>
    <t>最大礫径（mm）3倍想定</t>
    <rPh sb="0" eb="2">
      <t>サイダイ</t>
    </rPh>
    <rPh sb="2" eb="3">
      <t>サレキ</t>
    </rPh>
    <rPh sb="3" eb="4">
      <t>ケイ</t>
    </rPh>
    <rPh sb="9" eb="10">
      <t>バイ</t>
    </rPh>
    <rPh sb="10" eb="12">
      <t>ソウテイ</t>
    </rPh>
    <phoneticPr fontId="1"/>
  </si>
  <si>
    <t>1.3×10^-2</t>
    <phoneticPr fontId="1"/>
  </si>
  <si>
    <t>土粒子の真比重（g/cm3）</t>
    <phoneticPr fontId="1"/>
  </si>
  <si>
    <t>含水率（％）</t>
    <phoneticPr fontId="1"/>
  </si>
  <si>
    <t>※平面・縦断図を添付してください。なければ下記に線形をご記入ください。</t>
    <rPh sb="1" eb="3">
      <t>ヘイメン</t>
    </rPh>
    <rPh sb="4" eb="6">
      <t>ジュウダン</t>
    </rPh>
    <rPh sb="6" eb="7">
      <t>ズ</t>
    </rPh>
    <rPh sb="8" eb="10">
      <t>テンプ</t>
    </rPh>
    <rPh sb="21" eb="23">
      <t>カキ</t>
    </rPh>
    <rPh sb="24" eb="26">
      <t>センケイ</t>
    </rPh>
    <rPh sb="28" eb="30">
      <t>キニュウ</t>
    </rPh>
    <phoneticPr fontId="1"/>
  </si>
  <si>
    <t>10.8m</t>
    <phoneticPr fontId="1"/>
  </si>
  <si>
    <t>×</t>
    <phoneticPr fontId="1"/>
  </si>
  <si>
    <t>3.2m</t>
    <phoneticPr fontId="1"/>
  </si>
  <si>
    <t>φ3.0</t>
    <phoneticPr fontId="1"/>
  </si>
  <si>
    <t>ケーシング</t>
    <phoneticPr fontId="1"/>
  </si>
  <si>
    <t>○</t>
    <phoneticPr fontId="1"/>
  </si>
  <si>
    <t>ライナー</t>
    <phoneticPr fontId="1"/>
  </si>
  <si>
    <t>透 水 係 数(cm/sec)</t>
    <rPh sb="0" eb="1">
      <t>トオル</t>
    </rPh>
    <rPh sb="2" eb="3">
      <t>ミズ</t>
    </rPh>
    <rPh sb="4" eb="5">
      <t>カカリ</t>
    </rPh>
    <rPh sb="6" eb="7">
      <t>スウ</t>
    </rPh>
    <phoneticPr fontId="1"/>
  </si>
  <si>
    <t>発進側</t>
    <rPh sb="0" eb="2">
      <t>ハッシン</t>
    </rPh>
    <rPh sb="2" eb="3">
      <t>ガワ</t>
    </rPh>
    <phoneticPr fontId="1"/>
  </si>
  <si>
    <t>線形1</t>
    <rPh sb="0" eb="1">
      <t>セン</t>
    </rPh>
    <rPh sb="1" eb="2">
      <t>ケイ</t>
    </rPh>
    <phoneticPr fontId="1"/>
  </si>
  <si>
    <t>線形2</t>
    <rPh sb="0" eb="1">
      <t>セン</t>
    </rPh>
    <rPh sb="1" eb="2">
      <t>ケイ</t>
    </rPh>
    <phoneticPr fontId="1"/>
  </si>
  <si>
    <t>線形3</t>
    <rPh sb="0" eb="1">
      <t>セン</t>
    </rPh>
    <rPh sb="1" eb="2">
      <t>ケイ</t>
    </rPh>
    <phoneticPr fontId="1"/>
  </si>
  <si>
    <t>スパン名：</t>
    <rPh sb="3" eb="4">
      <t>メイ</t>
    </rPh>
    <phoneticPr fontId="1"/>
  </si>
  <si>
    <t>円形の場合</t>
    <rPh sb="0" eb="2">
      <t>エンケイ</t>
    </rPh>
    <rPh sb="3" eb="5">
      <t>バアイ</t>
    </rPh>
    <phoneticPr fontId="1"/>
  </si>
  <si>
    <t>φ</t>
    <phoneticPr fontId="1"/>
  </si>
  <si>
    <t>不稼働係数（通常1.5）</t>
    <rPh sb="0" eb="1">
      <t>フ</t>
    </rPh>
    <rPh sb="1" eb="3">
      <t>カドウ</t>
    </rPh>
    <rPh sb="3" eb="5">
      <t>ケイスウ</t>
    </rPh>
    <rPh sb="6" eb="8">
      <t>ツウジョウ</t>
    </rPh>
    <phoneticPr fontId="1"/>
  </si>
  <si>
    <t>※ご注意</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</si>
</sst>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0_ "/>
    <numFmt numFmtId="177" formatCode="0.000_ "/>
    <numFmt numFmtId="178" formatCode="yyyy&quot;年&quot;m&quot;月&quot;d&quot;日&quot;;@"/>
    <numFmt numFmtId="179" formatCode="m&quot;月&quot;d&quot;日&quot;;@"/>
  </numFmts>
  <fonts count="30">
    <font>
      <sz val="11"/>
      <name val="ＭＳ Ｐゴシック"/>
      <family val="3"/>
      <charset val="128"/>
    </font>
    <font>
      <sz val="6"/>
      <name val="ＭＳ Ｐゴシック"/>
      <family val="3"/>
      <charset val="128"/>
    </font>
    <font>
      <sz val="14"/>
      <name val="ＭＳ Ｐゴシック"/>
      <family val="3"/>
      <charset val="128"/>
    </font>
    <font>
      <u/>
      <sz val="11"/>
      <name val="ＭＳ Ｐゴシック"/>
      <family val="3"/>
      <charset val="128"/>
    </font>
    <font>
      <sz val="10"/>
      <name val="ＭＳ Ｐゴシック"/>
      <family val="3"/>
      <charset val="128"/>
    </font>
    <font>
      <sz val="11"/>
      <name val="ＭＳ Ｐゴシック"/>
      <family val="3"/>
      <charset val="128"/>
    </font>
    <font>
      <b/>
      <u/>
      <sz val="11"/>
      <name val="ＭＳ Ｐゴシック"/>
      <family val="3"/>
      <charset val="128"/>
    </font>
    <font>
      <b/>
      <sz val="12"/>
      <name val="ＭＳ Ｐゴシック"/>
      <family val="3"/>
      <charset val="128"/>
    </font>
    <font>
      <b/>
      <sz val="9"/>
      <color indexed="81"/>
      <name val="ＭＳ Ｐゴシック"/>
      <family val="3"/>
      <charset val="128"/>
    </font>
    <font>
      <u/>
      <sz val="11"/>
      <color indexed="12"/>
      <name val="ＭＳ Ｐゴシック"/>
      <family val="3"/>
      <charset val="128"/>
    </font>
    <font>
      <vertAlign val="superscript"/>
      <sz val="11"/>
      <name val="ＭＳ Ｐゴシック"/>
      <family val="3"/>
      <charset val="128"/>
    </font>
    <font>
      <sz val="12"/>
      <name val="ＭＳ Ｐゴシック"/>
      <family val="3"/>
      <charset val="128"/>
    </font>
    <font>
      <b/>
      <sz val="11"/>
      <name val="ＭＳ Ｐゴシック"/>
      <family val="3"/>
      <charset val="128"/>
    </font>
    <font>
      <b/>
      <u/>
      <sz val="10"/>
      <name val="ＭＳ Ｐゴシック"/>
      <family val="3"/>
      <charset val="128"/>
    </font>
    <font>
      <u/>
      <sz val="13"/>
      <color indexed="12"/>
      <name val="ＭＳ Ｐゴシック"/>
      <family val="3"/>
      <charset val="128"/>
    </font>
    <font>
      <sz val="13"/>
      <name val="ＭＳ Ｐゴシック"/>
      <family val="3"/>
      <charset val="128"/>
    </font>
    <font>
      <b/>
      <sz val="12"/>
      <color indexed="81"/>
      <name val="ＭＳ Ｐゴシック"/>
      <family val="3"/>
      <charset val="128"/>
    </font>
    <font>
      <sz val="11"/>
      <name val="ＭＳ 明朝"/>
      <family val="1"/>
      <charset val="128"/>
    </font>
    <font>
      <sz val="10"/>
      <name val="明朝"/>
      <family val="1"/>
      <charset val="128"/>
    </font>
    <font>
      <b/>
      <sz val="12"/>
      <name val="Arial"/>
      <family val="2"/>
    </font>
    <font>
      <sz val="10"/>
      <name val="MS Sans Serif"/>
      <family val="2"/>
    </font>
    <font>
      <b/>
      <sz val="10"/>
      <name val="MS Sans Serif"/>
      <family val="2"/>
    </font>
    <font>
      <sz val="11"/>
      <color theme="1"/>
      <name val="ＭＳ Ｐゴシック"/>
      <family val="3"/>
      <charset val="128"/>
      <scheme val="minor"/>
    </font>
    <font>
      <sz val="10"/>
      <color rgb="FF000000"/>
      <name val="Times New Roman"/>
      <family val="1"/>
    </font>
    <font>
      <sz val="11"/>
      <color rgb="FFFF0000"/>
      <name val="ＭＳ Ｐゴシック"/>
      <family val="3"/>
      <charset val="128"/>
    </font>
    <font>
      <sz val="9"/>
      <color indexed="81"/>
      <name val="ＭＳ Ｐゴシック"/>
      <family val="3"/>
      <charset val="128"/>
    </font>
    <font>
      <b/>
      <sz val="14"/>
      <color indexed="81"/>
      <name val="ＭＳ Ｐゴシック"/>
      <family val="3"/>
      <charset val="128"/>
    </font>
    <font>
      <sz val="8"/>
      <name val="ＭＳ Ｐゴシック"/>
      <family val="3"/>
      <charset val="128"/>
    </font>
    <font>
      <sz val="9"/>
      <color rgb="FFFF0000"/>
      <name val="ＭＳ Ｐゴシック"/>
      <family val="3"/>
      <charset val="128"/>
    </font>
    <font>
      <sz val="14"/>
      <color indexed="81"/>
      <name val="ＭＳ Ｐゴシック"/>
      <family val="3"/>
      <charset val="128"/>
    </font>
  </fonts>
  <fills count="9">
    <fill>
      <patternFill patternType="none"/>
    </fill>
    <fill>
      <patternFill patternType="gray125"/>
    </fill>
    <fill>
      <patternFill patternType="solid">
        <fgColor indexed="45"/>
        <bgColor indexed="64"/>
      </patternFill>
    </fill>
    <fill>
      <patternFill patternType="solid">
        <fgColor indexed="41"/>
        <bgColor indexed="64"/>
      </patternFill>
    </fill>
    <fill>
      <patternFill patternType="solid">
        <fgColor rgb="FFCCFFFF"/>
        <bgColor indexed="64"/>
      </patternFill>
    </fill>
    <fill>
      <patternFill patternType="solid">
        <fgColor rgb="FFCCFFCC"/>
        <bgColor indexed="64"/>
      </patternFill>
    </fill>
    <fill>
      <patternFill patternType="solid">
        <fgColor theme="0" tint="-0.14999847407452621"/>
        <bgColor indexed="64"/>
      </patternFill>
    </fill>
    <fill>
      <patternFill patternType="solid">
        <fgColor rgb="FF1DE322"/>
        <bgColor indexed="64"/>
      </patternFill>
    </fill>
    <fill>
      <patternFill patternType="solid">
        <fgColor rgb="FFFFFF00"/>
        <bgColor indexed="64"/>
      </patternFill>
    </fill>
  </fills>
  <borders count="105">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hair">
        <color indexed="64"/>
      </left>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hair">
        <color indexed="64"/>
      </right>
      <top/>
      <bottom/>
      <diagonal/>
    </border>
    <border>
      <left/>
      <right style="hair">
        <color indexed="64"/>
      </right>
      <top style="thin">
        <color indexed="64"/>
      </top>
      <bottom/>
      <diagonal/>
    </border>
    <border>
      <left style="hair">
        <color indexed="64"/>
      </left>
      <right/>
      <top/>
      <bottom/>
      <diagonal/>
    </border>
    <border>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medium">
        <color indexed="64"/>
      </left>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medium">
        <color indexed="64"/>
      </top>
      <bottom/>
      <diagonal/>
    </border>
    <border>
      <left style="thin">
        <color indexed="64"/>
      </left>
      <right style="thin">
        <color indexed="64"/>
      </right>
      <top/>
      <bottom style="double">
        <color indexed="64"/>
      </bottom>
      <diagonal/>
    </border>
    <border>
      <left style="medium">
        <color indexed="64"/>
      </left>
      <right/>
      <top style="medium">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dashed">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dashed">
        <color indexed="64"/>
      </bottom>
      <diagonal/>
    </border>
    <border>
      <left/>
      <right/>
      <top/>
      <bottom style="dashed">
        <color indexed="64"/>
      </bottom>
      <diagonal/>
    </border>
    <border>
      <left/>
      <right style="medium">
        <color indexed="64"/>
      </right>
      <top/>
      <bottom style="dashed">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s>
  <cellStyleXfs count="604">
    <xf numFmtId="0" fontId="0" fillId="0" borderId="0"/>
    <xf numFmtId="0" fontId="19" fillId="0" borderId="1" applyNumberFormat="0" applyAlignment="0" applyProtection="0">
      <alignment horizontal="left" vertical="center"/>
    </xf>
    <xf numFmtId="0" fontId="19" fillId="0" borderId="2">
      <alignment horizontal="left" vertical="center"/>
    </xf>
    <xf numFmtId="0" fontId="20" fillId="0" borderId="0" applyNumberFormat="0" applyFont="0" applyFill="0" applyBorder="0" applyAlignment="0" applyProtection="0">
      <alignment horizontal="left"/>
    </xf>
    <xf numFmtId="0" fontId="21" fillId="0" borderId="3">
      <alignment horizontal="center"/>
    </xf>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alignment vertical="top"/>
      <protection locked="0"/>
    </xf>
    <xf numFmtId="38" fontId="5" fillId="0" borderId="0" applyFont="0" applyFill="0" applyBorder="0" applyAlignment="0" applyProtection="0"/>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22" fillId="0" borderId="0" applyFont="0" applyFill="0" applyBorder="0" applyAlignment="0" applyProtection="0">
      <alignment vertical="center"/>
    </xf>
    <xf numFmtId="38" fontId="18" fillId="0" borderId="0" applyFont="0" applyFill="0" applyBorder="0" applyAlignment="0" applyProtection="0">
      <alignment vertical="center"/>
    </xf>
    <xf numFmtId="38" fontId="23" fillId="0" borderId="0" applyFont="0" applyFill="0" applyBorder="0" applyAlignment="0" applyProtection="0">
      <alignment vertical="center"/>
    </xf>
    <xf numFmtId="38" fontId="5" fillId="0" borderId="0" applyFont="0" applyFill="0" applyBorder="0" applyAlignment="0" applyProtection="0"/>
    <xf numFmtId="6" fontId="5" fillId="0" borderId="0" applyFont="0" applyFill="0" applyBorder="0" applyAlignment="0" applyProtection="0"/>
    <xf numFmtId="6" fontId="5" fillId="0" borderId="0" applyFont="0" applyFill="0" applyBorder="0" applyAlignment="0" applyProtection="0"/>
    <xf numFmtId="0" fontId="5" fillId="0" borderId="0"/>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17" fillId="0" borderId="0"/>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22" fillId="0" borderId="0">
      <alignment vertical="center"/>
    </xf>
    <xf numFmtId="0" fontId="18" fillId="0" borderId="0">
      <alignment vertical="center"/>
    </xf>
    <xf numFmtId="0" fontId="23" fillId="0" borderId="0"/>
    <xf numFmtId="0" fontId="5" fillId="0" borderId="0"/>
    <xf numFmtId="0" fontId="23" fillId="0" borderId="0"/>
  </cellStyleXfs>
  <cellXfs count="320">
    <xf numFmtId="0" fontId="0" fillId="0" borderId="0" xfId="0"/>
    <xf numFmtId="0" fontId="0" fillId="0" borderId="4" xfId="0" applyBorder="1"/>
    <xf numFmtId="0" fontId="0" fillId="0" borderId="2" xfId="0" applyBorder="1" applyAlignment="1">
      <alignment horizontal="left"/>
    </xf>
    <xf numFmtId="0" fontId="4" fillId="0" borderId="0" xfId="0" applyFont="1"/>
    <xf numFmtId="0" fontId="3" fillId="0" borderId="0" xfId="0" applyFont="1" applyAlignment="1">
      <alignment horizontal="left"/>
    </xf>
    <xf numFmtId="0" fontId="0" fillId="0" borderId="12" xfId="0" applyBorder="1"/>
    <xf numFmtId="0" fontId="0" fillId="0" borderId="13" xfId="0" applyBorder="1"/>
    <xf numFmtId="0" fontId="0" fillId="0" borderId="14" xfId="0" applyBorder="1"/>
    <xf numFmtId="0" fontId="0" fillId="0" borderId="15" xfId="0" applyBorder="1"/>
    <xf numFmtId="0" fontId="0" fillId="0" borderId="16" xfId="0" applyBorder="1"/>
    <xf numFmtId="0" fontId="0" fillId="0" borderId="17" xfId="0" applyBorder="1"/>
    <xf numFmtId="0" fontId="5" fillId="0" borderId="0" xfId="0" applyFont="1"/>
    <xf numFmtId="0" fontId="0" fillId="0" borderId="19" xfId="0" applyBorder="1" applyAlignment="1">
      <alignment horizontal="center" vertical="center"/>
    </xf>
    <xf numFmtId="0" fontId="11" fillId="0" borderId="0" xfId="0" applyFont="1"/>
    <xf numFmtId="0" fontId="0" fillId="0" borderId="2" xfId="0" applyBorder="1" applyAlignment="1">
      <alignment horizontal="center" vertical="center"/>
    </xf>
    <xf numFmtId="0" fontId="0" fillId="0" borderId="23" xfId="0" applyBorder="1" applyAlignment="1">
      <alignment horizontal="center" vertical="center" shrinkToFit="1"/>
    </xf>
    <xf numFmtId="0" fontId="0" fillId="0" borderId="4" xfId="0" applyBorder="1" applyAlignment="1">
      <alignment horizontal="center" vertical="center"/>
    </xf>
    <xf numFmtId="0" fontId="13" fillId="0" borderId="0" xfId="0" applyFont="1"/>
    <xf numFmtId="0" fontId="0" fillId="0" borderId="24"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18" xfId="0" applyBorder="1" applyAlignment="1">
      <alignment vertical="center" shrinkToFit="1"/>
    </xf>
    <xf numFmtId="0" fontId="12" fillId="4" borderId="24" xfId="0" applyFont="1" applyFill="1" applyBorder="1" applyAlignment="1">
      <alignment vertical="center"/>
    </xf>
    <xf numFmtId="179" fontId="12" fillId="4" borderId="24" xfId="0" applyNumberFormat="1" applyFont="1" applyFill="1" applyBorder="1" applyAlignment="1">
      <alignment horizontal="center" vertical="center" shrinkToFit="1"/>
    </xf>
    <xf numFmtId="0" fontId="0" fillId="0" borderId="26" xfId="0" applyBorder="1" applyAlignment="1">
      <alignment horizontal="center" vertical="center"/>
    </xf>
    <xf numFmtId="3" fontId="0" fillId="0" borderId="24" xfId="0" applyNumberFormat="1" applyBorder="1" applyAlignment="1">
      <alignment horizontal="center" vertical="center" shrinkToFit="1"/>
    </xf>
    <xf numFmtId="0" fontId="0" fillId="0" borderId="26" xfId="0" applyBorder="1" applyAlignment="1">
      <alignment horizontal="center" vertical="center" shrinkToFit="1"/>
    </xf>
    <xf numFmtId="0" fontId="5" fillId="2" borderId="0" xfId="0" applyFont="1" applyFill="1"/>
    <xf numFmtId="0" fontId="0" fillId="2" borderId="0" xfId="0" applyFill="1"/>
    <xf numFmtId="0" fontId="0" fillId="2" borderId="24" xfId="0" applyFill="1" applyBorder="1"/>
    <xf numFmtId="0" fontId="5" fillId="2" borderId="24" xfId="0" applyFont="1" applyFill="1" applyBorder="1"/>
    <xf numFmtId="0" fontId="0" fillId="0" borderId="24" xfId="0" applyBorder="1"/>
    <xf numFmtId="0" fontId="0" fillId="0" borderId="0" xfId="0" applyAlignment="1">
      <alignment horizontal="left"/>
    </xf>
    <xf numFmtId="0" fontId="0" fillId="0" borderId="24" xfId="0" applyBorder="1" applyAlignment="1">
      <alignment vertical="center"/>
    </xf>
    <xf numFmtId="0" fontId="0" fillId="6" borderId="22" xfId="0" applyFill="1" applyBorder="1" applyAlignment="1">
      <alignment vertical="center"/>
    </xf>
    <xf numFmtId="0" fontId="0" fillId="0" borderId="24" xfId="0" applyBorder="1" applyAlignment="1">
      <alignment horizontal="center" vertical="center" shrinkToFit="1"/>
    </xf>
    <xf numFmtId="0" fontId="0" fillId="2" borderId="24" xfId="0" applyFill="1" applyBorder="1" applyAlignment="1">
      <alignment horizontal="center" vertical="center"/>
    </xf>
    <xf numFmtId="0" fontId="0" fillId="0" borderId="66" xfId="0" applyBorder="1"/>
    <xf numFmtId="0" fontId="0" fillId="0" borderId="73" xfId="0" applyBorder="1"/>
    <xf numFmtId="0" fontId="3" fillId="0" borderId="64" xfId="0" applyFont="1" applyBorder="1"/>
    <xf numFmtId="0" fontId="0" fillId="0" borderId="62" xfId="0" applyBorder="1"/>
    <xf numFmtId="0" fontId="0" fillId="0" borderId="62" xfId="0" applyBorder="1" applyAlignment="1">
      <alignment horizontal="right"/>
    </xf>
    <xf numFmtId="0" fontId="0" fillId="0" borderId="57" xfId="0" applyBorder="1" applyAlignment="1">
      <alignment horizontal="center"/>
    </xf>
    <xf numFmtId="178" fontId="0" fillId="0" borderId="58" xfId="0" applyNumberFormat="1" applyBorder="1" applyAlignment="1">
      <alignment horizontal="center" shrinkToFit="1"/>
    </xf>
    <xf numFmtId="0" fontId="0" fillId="0" borderId="74" xfId="0" applyBorder="1"/>
    <xf numFmtId="0" fontId="0" fillId="0" borderId="46" xfId="0" applyBorder="1"/>
    <xf numFmtId="0" fontId="4" fillId="0" borderId="46" xfId="0" applyFont="1" applyBorder="1"/>
    <xf numFmtId="0" fontId="6" fillId="0" borderId="3" xfId="0" applyFont="1" applyBorder="1"/>
    <xf numFmtId="0" fontId="4" fillId="0" borderId="3" xfId="0" applyFont="1" applyBorder="1"/>
    <xf numFmtId="0" fontId="4" fillId="0" borderId="68" xfId="0" applyFont="1" applyBorder="1"/>
    <xf numFmtId="0" fontId="0" fillId="0" borderId="78" xfId="0" applyBorder="1"/>
    <xf numFmtId="0" fontId="0" fillId="0" borderId="79" xfId="0" applyBorder="1"/>
    <xf numFmtId="0" fontId="0" fillId="0" borderId="80" xfId="0" applyBorder="1"/>
    <xf numFmtId="0" fontId="0" fillId="0" borderId="67" xfId="0" applyBorder="1"/>
    <xf numFmtId="0" fontId="0" fillId="0" borderId="81" xfId="0" applyBorder="1"/>
    <xf numFmtId="0" fontId="0" fillId="0" borderId="82" xfId="0" applyBorder="1"/>
    <xf numFmtId="0" fontId="0" fillId="0" borderId="65" xfId="0" applyBorder="1"/>
    <xf numFmtId="0" fontId="0" fillId="0" borderId="83" xfId="0" applyBorder="1"/>
    <xf numFmtId="0" fontId="0" fillId="0" borderId="84" xfId="0" applyBorder="1"/>
    <xf numFmtId="0" fontId="0" fillId="7" borderId="24" xfId="0" applyFill="1" applyBorder="1" applyAlignment="1">
      <alignment horizontal="center" vertical="center"/>
    </xf>
    <xf numFmtId="0" fontId="0" fillId="7" borderId="25" xfId="0" applyFill="1" applyBorder="1" applyAlignment="1">
      <alignment horizontal="center" vertical="center" shrinkToFit="1"/>
    </xf>
    <xf numFmtId="0" fontId="0" fillId="7" borderId="24" xfId="0" applyFill="1" applyBorder="1" applyAlignment="1">
      <alignment horizontal="center" vertical="center" shrinkToFit="1"/>
    </xf>
    <xf numFmtId="0" fontId="0" fillId="7" borderId="26" xfId="0" applyFill="1" applyBorder="1" applyAlignment="1">
      <alignment horizontal="center" vertical="center" shrinkToFit="1"/>
    </xf>
    <xf numFmtId="0" fontId="0" fillId="6" borderId="2" xfId="0" applyFill="1" applyBorder="1" applyAlignment="1">
      <alignment vertical="center"/>
    </xf>
    <xf numFmtId="0" fontId="0" fillId="0" borderId="0" xfId="0" applyAlignment="1">
      <alignment horizontal="center" shrinkToFit="1"/>
    </xf>
    <xf numFmtId="0" fontId="0" fillId="0" borderId="0" xfId="0" applyAlignment="1">
      <alignment vertical="center"/>
    </xf>
    <xf numFmtId="0" fontId="0" fillId="0" borderId="0" xfId="0" applyAlignment="1">
      <alignment wrapText="1"/>
    </xf>
    <xf numFmtId="38" fontId="0" fillId="0" borderId="0" xfId="9" applyFont="1" applyBorder="1" applyAlignment="1">
      <alignment horizontal="center" vertical="center" shrinkToFit="1"/>
    </xf>
    <xf numFmtId="0" fontId="0" fillId="0" borderId="27" xfId="0" applyBorder="1" applyAlignment="1">
      <alignment horizontal="left" indent="1"/>
    </xf>
    <xf numFmtId="0" fontId="0" fillId="0" borderId="21" xfId="0" applyBorder="1" applyAlignment="1">
      <alignment horizontal="left" indent="1"/>
    </xf>
    <xf numFmtId="0" fontId="0" fillId="0" borderId="19" xfId="0" applyBorder="1" applyAlignment="1">
      <alignment horizontal="left" indent="1"/>
    </xf>
    <xf numFmtId="0" fontId="0" fillId="7" borderId="86" xfId="0" applyFill="1" applyBorder="1" applyAlignment="1">
      <alignment horizontal="center" vertical="center" shrinkToFit="1"/>
    </xf>
    <xf numFmtId="0" fontId="0" fillId="7" borderId="89" xfId="0" applyFill="1" applyBorder="1" applyAlignment="1">
      <alignment horizontal="center" vertical="center"/>
    </xf>
    <xf numFmtId="0" fontId="0" fillId="0" borderId="89" xfId="0" applyBorder="1" applyAlignment="1">
      <alignment vertical="center" shrinkToFit="1"/>
    </xf>
    <xf numFmtId="0" fontId="0" fillId="0" borderId="89" xfId="0" applyBorder="1" applyAlignment="1">
      <alignment vertical="center"/>
    </xf>
    <xf numFmtId="0" fontId="0" fillId="6" borderId="89" xfId="0" applyFill="1" applyBorder="1" applyAlignment="1">
      <alignment vertical="center"/>
    </xf>
    <xf numFmtId="0" fontId="0" fillId="0" borderId="89" xfId="0" applyBorder="1" applyAlignment="1">
      <alignment horizontal="center" vertical="center"/>
    </xf>
    <xf numFmtId="0" fontId="0" fillId="0" borderId="90" xfId="0" applyBorder="1"/>
    <xf numFmtId="0" fontId="0" fillId="0" borderId="89" xfId="0" applyBorder="1" applyAlignment="1">
      <alignment horizontal="left"/>
    </xf>
    <xf numFmtId="0" fontId="0" fillId="0" borderId="89" xfId="0" applyBorder="1" applyAlignment="1">
      <alignment horizontal="center" vertical="center" shrinkToFit="1"/>
    </xf>
    <xf numFmtId="0" fontId="0" fillId="7" borderId="89" xfId="0" applyFill="1" applyBorder="1" applyAlignment="1">
      <alignment horizontal="center" vertical="center" shrinkToFit="1"/>
    </xf>
    <xf numFmtId="0" fontId="0" fillId="0" borderId="90" xfId="0" applyBorder="1" applyAlignment="1">
      <alignment horizontal="center" vertical="center"/>
    </xf>
    <xf numFmtId="3" fontId="0" fillId="0" borderId="89" xfId="0" applyNumberFormat="1" applyBorder="1" applyAlignment="1">
      <alignment horizontal="center" vertical="center" shrinkToFit="1"/>
    </xf>
    <xf numFmtId="0" fontId="0" fillId="0" borderId="89" xfId="0" applyBorder="1"/>
    <xf numFmtId="0" fontId="4" fillId="0" borderId="89" xfId="0" applyFont="1" applyBorder="1"/>
    <xf numFmtId="0" fontId="4" fillId="0" borderId="90" xfId="0" applyFont="1" applyBorder="1"/>
    <xf numFmtId="0" fontId="5" fillId="0" borderId="89" xfId="0" applyFont="1" applyBorder="1"/>
    <xf numFmtId="0" fontId="12" fillId="4" borderId="89" xfId="0" applyFont="1" applyFill="1" applyBorder="1" applyAlignment="1">
      <alignment vertical="center"/>
    </xf>
    <xf numFmtId="179" fontId="12" fillId="4" borderId="89" xfId="0" applyNumberFormat="1" applyFont="1" applyFill="1" applyBorder="1" applyAlignment="1">
      <alignment horizontal="center" vertical="center" shrinkToFit="1"/>
    </xf>
    <xf numFmtId="0" fontId="13" fillId="0" borderId="89" xfId="0" applyFont="1" applyBorder="1"/>
    <xf numFmtId="0" fontId="11" fillId="0" borderId="89" xfId="0" applyFont="1" applyBorder="1"/>
    <xf numFmtId="0" fontId="6" fillId="0" borderId="92" xfId="0" applyFont="1" applyBorder="1"/>
    <xf numFmtId="0" fontId="4" fillId="0" borderId="92" xfId="0" applyFont="1" applyBorder="1"/>
    <xf numFmtId="0" fontId="0" fillId="0" borderId="92" xfId="0" applyBorder="1"/>
    <xf numFmtId="0" fontId="4" fillId="0" borderId="93" xfId="0" applyFont="1" applyBorder="1"/>
    <xf numFmtId="0" fontId="0" fillId="0" borderId="95" xfId="0" applyBorder="1"/>
    <xf numFmtId="0" fontId="0" fillId="0" borderId="96" xfId="0" applyBorder="1"/>
    <xf numFmtId="0" fontId="0" fillId="0" borderId="93" xfId="0" applyBorder="1"/>
    <xf numFmtId="0" fontId="4" fillId="0" borderId="95" xfId="0" applyFont="1" applyBorder="1"/>
    <xf numFmtId="0" fontId="4" fillId="0" borderId="96" xfId="0" applyFont="1" applyBorder="1"/>
    <xf numFmtId="0" fontId="0" fillId="6" borderId="92" xfId="0" applyFill="1" applyBorder="1" applyAlignment="1">
      <alignment vertical="center"/>
    </xf>
    <xf numFmtId="0" fontId="0" fillId="0" borderId="92" xfId="0" applyBorder="1" applyAlignment="1">
      <alignment horizontal="center" vertical="center" shrinkToFit="1"/>
    </xf>
    <xf numFmtId="0" fontId="0" fillId="0" borderId="92" xfId="0" applyBorder="1" applyAlignment="1">
      <alignment horizontal="center" vertical="center"/>
    </xf>
    <xf numFmtId="0" fontId="0" fillId="7" borderId="92" xfId="0" applyFill="1" applyBorder="1" applyAlignment="1">
      <alignment horizontal="center" vertical="center" shrinkToFit="1"/>
    </xf>
    <xf numFmtId="0" fontId="0" fillId="0" borderId="93" xfId="0" applyBorder="1" applyAlignment="1">
      <alignment horizontal="center" vertical="center" shrinkToFit="1"/>
    </xf>
    <xf numFmtId="0" fontId="0" fillId="0" borderId="64" xfId="0" applyBorder="1" applyAlignment="1">
      <alignment horizontal="center" shrinkToFit="1"/>
    </xf>
    <xf numFmtId="0" fontId="0" fillId="0" borderId="62" xfId="0" applyBorder="1" applyAlignment="1">
      <alignment horizontal="center" shrinkToFit="1"/>
    </xf>
    <xf numFmtId="0" fontId="28" fillId="0" borderId="62" xfId="0" applyFont="1" applyBorder="1" applyAlignment="1">
      <alignment horizontal="center"/>
    </xf>
    <xf numFmtId="0" fontId="28" fillId="0" borderId="75" xfId="0" applyFont="1" applyBorder="1" applyAlignment="1">
      <alignment horizontal="center"/>
    </xf>
    <xf numFmtId="0" fontId="0" fillId="7" borderId="10" xfId="0" applyFill="1" applyBorder="1" applyAlignment="1">
      <alignment horizontal="center" vertical="center"/>
    </xf>
    <xf numFmtId="0" fontId="0" fillId="7" borderId="63" xfId="0" applyFill="1" applyBorder="1" applyAlignment="1">
      <alignment horizontal="center" vertical="center"/>
    </xf>
    <xf numFmtId="0" fontId="4" fillId="0" borderId="18" xfId="0" applyFont="1" applyBorder="1" applyAlignment="1">
      <alignment horizontal="left" vertical="center"/>
    </xf>
    <xf numFmtId="0" fontId="4" fillId="0" borderId="2" xfId="0" applyFont="1" applyBorder="1" applyAlignment="1">
      <alignment horizontal="left" vertical="center"/>
    </xf>
    <xf numFmtId="0" fontId="4" fillId="0" borderId="30" xfId="0" applyFont="1" applyBorder="1" applyAlignment="1">
      <alignment horizontal="left" vertical="center"/>
    </xf>
    <xf numFmtId="0" fontId="0" fillId="7" borderId="70" xfId="0" applyFill="1" applyBorder="1" applyAlignment="1">
      <alignment horizontal="center" vertical="center"/>
    </xf>
    <xf numFmtId="0" fontId="0" fillId="7" borderId="71" xfId="0" applyFill="1" applyBorder="1" applyAlignment="1">
      <alignment horizontal="center" vertical="center"/>
    </xf>
    <xf numFmtId="0" fontId="0" fillId="7" borderId="69" xfId="0" applyFill="1" applyBorder="1" applyAlignment="1">
      <alignment horizontal="center" vertical="center"/>
    </xf>
    <xf numFmtId="0" fontId="0" fillId="7" borderId="72" xfId="0" applyFill="1" applyBorder="1" applyAlignment="1">
      <alignment horizontal="center" vertical="center"/>
    </xf>
    <xf numFmtId="0" fontId="0" fillId="7" borderId="54" xfId="0" applyFill="1" applyBorder="1" applyAlignment="1">
      <alignment horizontal="center"/>
    </xf>
    <xf numFmtId="0" fontId="0" fillId="7" borderId="55" xfId="0" applyFill="1" applyBorder="1" applyAlignment="1">
      <alignment horizontal="center"/>
    </xf>
    <xf numFmtId="0" fontId="27" fillId="0" borderId="51" xfId="0" applyFont="1" applyBorder="1"/>
    <xf numFmtId="0" fontId="27" fillId="0" borderId="7" xfId="0" applyFont="1" applyBorder="1"/>
    <xf numFmtId="0" fontId="27" fillId="0" borderId="76" xfId="0" applyFont="1" applyBorder="1"/>
    <xf numFmtId="0" fontId="0" fillId="0" borderId="51" xfId="0" applyBorder="1" applyAlignment="1">
      <alignment shrinkToFit="1"/>
    </xf>
    <xf numFmtId="0" fontId="0" fillId="0" borderId="7" xfId="0" applyBorder="1" applyAlignment="1">
      <alignment shrinkToFit="1"/>
    </xf>
    <xf numFmtId="0" fontId="0" fillId="0" borderId="76" xfId="0" applyBorder="1" applyAlignment="1">
      <alignment shrinkToFit="1"/>
    </xf>
    <xf numFmtId="0" fontId="0" fillId="0" borderId="29" xfId="0" applyBorder="1" applyAlignment="1">
      <alignment shrinkToFit="1"/>
    </xf>
    <xf numFmtId="0" fontId="0" fillId="0" borderId="2" xfId="0" applyBorder="1" applyAlignment="1">
      <alignment shrinkToFit="1"/>
    </xf>
    <xf numFmtId="0" fontId="0" fillId="0" borderId="4" xfId="0" applyBorder="1" applyAlignment="1">
      <alignment shrinkToFit="1"/>
    </xf>
    <xf numFmtId="0" fontId="0" fillId="0" borderId="77" xfId="0" applyBorder="1" applyAlignment="1">
      <alignment shrinkToFit="1"/>
    </xf>
    <xf numFmtId="0" fontId="0" fillId="0" borderId="28" xfId="0" applyBorder="1" applyAlignment="1">
      <alignment shrinkToFit="1"/>
    </xf>
    <xf numFmtId="0" fontId="0" fillId="0" borderId="38" xfId="0" applyBorder="1" applyAlignment="1">
      <alignment shrinkToFit="1"/>
    </xf>
    <xf numFmtId="0" fontId="7" fillId="0" borderId="74" xfId="0" applyFont="1" applyBorder="1" applyAlignment="1">
      <alignment horizontal="center" vertical="center"/>
    </xf>
    <xf numFmtId="0" fontId="7" fillId="0" borderId="32" xfId="0" applyFont="1" applyBorder="1" applyAlignment="1">
      <alignment horizontal="center" vertical="center"/>
    </xf>
    <xf numFmtId="0" fontId="14" fillId="0" borderId="0" xfId="8" applyFont="1" applyBorder="1" applyAlignment="1" applyProtection="1">
      <alignment horizontal="center" shrinkToFit="1"/>
    </xf>
    <xf numFmtId="0" fontId="15" fillId="0" borderId="0" xfId="0" applyFont="1" applyAlignment="1">
      <alignment horizontal="center" shrinkToFit="1"/>
    </xf>
    <xf numFmtId="0" fontId="5" fillId="0" borderId="3" xfId="0" applyFont="1" applyBorder="1"/>
    <xf numFmtId="0" fontId="0" fillId="0" borderId="3" xfId="0" applyBorder="1"/>
    <xf numFmtId="0" fontId="0" fillId="0" borderId="36" xfId="0" applyBorder="1" applyAlignment="1">
      <alignment horizontal="left" indent="1"/>
    </xf>
    <xf numFmtId="0" fontId="0" fillId="0" borderId="38" xfId="0" applyBorder="1" applyAlignment="1">
      <alignment horizontal="left" indent="1"/>
    </xf>
    <xf numFmtId="0" fontId="0" fillId="7" borderId="29" xfId="0" applyFill="1" applyBorder="1" applyAlignment="1">
      <alignment horizontal="left" vertical="center" indent="1"/>
    </xf>
    <xf numFmtId="0" fontId="0" fillId="7" borderId="2" xfId="0" applyFill="1" applyBorder="1" applyAlignment="1">
      <alignment horizontal="left" vertical="center" indent="1"/>
    </xf>
    <xf numFmtId="0" fontId="0" fillId="0" borderId="24" xfId="0" applyBorder="1" applyAlignment="1">
      <alignment horizontal="left" indent="1"/>
    </xf>
    <xf numFmtId="0" fontId="0" fillId="0" borderId="39" xfId="0" applyBorder="1" applyAlignment="1">
      <alignment horizontal="left" indent="1"/>
    </xf>
    <xf numFmtId="0" fontId="0" fillId="0" borderId="30" xfId="0" applyBorder="1" applyAlignment="1">
      <alignment horizontal="left" indent="1"/>
    </xf>
    <xf numFmtId="0" fontId="0" fillId="0" borderId="40" xfId="0" applyBorder="1" applyAlignment="1">
      <alignment horizontal="left" indent="1"/>
    </xf>
    <xf numFmtId="0" fontId="0" fillId="0" borderId="4" xfId="0" applyBorder="1" applyAlignment="1">
      <alignment horizontal="left" indent="1"/>
    </xf>
    <xf numFmtId="0" fontId="0" fillId="7" borderId="30" xfId="0" applyFill="1" applyBorder="1" applyAlignment="1">
      <alignment horizontal="left" vertical="center" indent="1"/>
    </xf>
    <xf numFmtId="0" fontId="0" fillId="0" borderId="18" xfId="0" applyBorder="1" applyAlignment="1">
      <alignment horizontal="left" indent="1"/>
    </xf>
    <xf numFmtId="0" fontId="0" fillId="0" borderId="2" xfId="0" applyBorder="1" applyAlignment="1">
      <alignment horizontal="left" indent="1"/>
    </xf>
    <xf numFmtId="0" fontId="0" fillId="0" borderId="31" xfId="0" applyBorder="1" applyAlignment="1">
      <alignment horizontal="left" indent="1"/>
    </xf>
    <xf numFmtId="0" fontId="0" fillId="7" borderId="32" xfId="0" applyFill="1" applyBorder="1" applyAlignment="1">
      <alignment horizontal="left" vertical="center" indent="1"/>
    </xf>
    <xf numFmtId="0" fontId="0" fillId="7" borderId="33" xfId="0" applyFill="1" applyBorder="1" applyAlignment="1">
      <alignment horizontal="left" vertical="center" indent="1"/>
    </xf>
    <xf numFmtId="0" fontId="0" fillId="0" borderId="34" xfId="0" applyBorder="1" applyAlignment="1">
      <alignment horizontal="left" indent="1"/>
    </xf>
    <xf numFmtId="0" fontId="0" fillId="0" borderId="35" xfId="0" applyBorder="1" applyAlignment="1">
      <alignment horizontal="left" indent="1"/>
    </xf>
    <xf numFmtId="0" fontId="0" fillId="0" borderId="37" xfId="0" applyBorder="1" applyAlignment="1">
      <alignment horizontal="left" indent="1"/>
    </xf>
    <xf numFmtId="0" fontId="0" fillId="7" borderId="29" xfId="0" applyFill="1" applyBorder="1" applyAlignment="1">
      <alignment horizontal="left" vertical="center" indent="1" shrinkToFit="1"/>
    </xf>
    <xf numFmtId="0" fontId="0" fillId="7" borderId="30" xfId="0" applyFill="1" applyBorder="1" applyAlignment="1">
      <alignment horizontal="left" vertical="center" indent="1" shrinkToFit="1"/>
    </xf>
    <xf numFmtId="0" fontId="0" fillId="0" borderId="41" xfId="0" applyBorder="1" applyAlignment="1">
      <alignment horizontal="left" indent="1"/>
    </xf>
    <xf numFmtId="0" fontId="0" fillId="0" borderId="42" xfId="0" applyBorder="1" applyAlignment="1">
      <alignment horizontal="left" indent="1"/>
    </xf>
    <xf numFmtId="0" fontId="0" fillId="0" borderId="5" xfId="0" applyBorder="1" applyAlignment="1">
      <alignment horizontal="left" indent="1"/>
    </xf>
    <xf numFmtId="0" fontId="0" fillId="0" borderId="43" xfId="0" applyBorder="1" applyAlignment="1">
      <alignment horizontal="left" indent="1"/>
    </xf>
    <xf numFmtId="0" fontId="0" fillId="0" borderId="0" xfId="0" applyAlignment="1">
      <alignment horizontal="left" indent="1"/>
    </xf>
    <xf numFmtId="0" fontId="0" fillId="0" borderId="27" xfId="0" applyBorder="1" applyAlignment="1">
      <alignment horizontal="left" indent="1"/>
    </xf>
    <xf numFmtId="0" fontId="0" fillId="0" borderId="19" xfId="0" applyBorder="1" applyAlignment="1">
      <alignment horizontal="left" indent="1"/>
    </xf>
    <xf numFmtId="0" fontId="0" fillId="0" borderId="20" xfId="0" applyBorder="1" applyAlignment="1">
      <alignment horizontal="left" indent="1"/>
    </xf>
    <xf numFmtId="0" fontId="0" fillId="0" borderId="44" xfId="0" applyBorder="1" applyAlignment="1">
      <alignment horizontal="left" indent="1"/>
    </xf>
    <xf numFmtId="0" fontId="0" fillId="0" borderId="45" xfId="0" applyBorder="1" applyAlignment="1">
      <alignment horizontal="left" indent="1"/>
    </xf>
    <xf numFmtId="0" fontId="0" fillId="0" borderId="46" xfId="0" applyBorder="1" applyAlignment="1">
      <alignment horizontal="left" indent="1"/>
    </xf>
    <xf numFmtId="0" fontId="0" fillId="7" borderId="47" xfId="0" applyFill="1" applyBorder="1" applyAlignment="1">
      <alignment horizontal="left" vertical="center" indent="1"/>
    </xf>
    <xf numFmtId="0" fontId="0" fillId="7" borderId="48" xfId="0" applyFill="1" applyBorder="1" applyAlignment="1">
      <alignment horizontal="left" vertical="center" indent="1"/>
    </xf>
    <xf numFmtId="0" fontId="0" fillId="7" borderId="49" xfId="0" applyFill="1" applyBorder="1" applyAlignment="1">
      <alignment horizontal="left" vertical="center" indent="1"/>
    </xf>
    <xf numFmtId="0" fontId="0" fillId="7" borderId="50" xfId="0" applyFill="1" applyBorder="1" applyAlignment="1">
      <alignment horizontal="left" vertical="center" indent="1"/>
    </xf>
    <xf numFmtId="0" fontId="0" fillId="7" borderId="51" xfId="0" applyFill="1" applyBorder="1" applyAlignment="1">
      <alignment horizontal="left" vertical="center" indent="1"/>
    </xf>
    <xf numFmtId="0" fontId="0" fillId="7" borderId="8" xfId="0" applyFill="1" applyBorder="1" applyAlignment="1">
      <alignment horizontal="left" vertical="center" indent="1"/>
    </xf>
    <xf numFmtId="0" fontId="0" fillId="0" borderId="5" xfId="0" applyBorder="1" applyAlignment="1">
      <alignment horizontal="center"/>
    </xf>
    <xf numFmtId="0" fontId="0" fillId="0" borderId="0" xfId="0" applyAlignment="1">
      <alignment horizontal="center"/>
    </xf>
    <xf numFmtId="0" fontId="0" fillId="0" borderId="52" xfId="0" applyBorder="1" applyAlignment="1">
      <alignment horizontal="center"/>
    </xf>
    <xf numFmtId="0" fontId="0" fillId="0" borderId="53" xfId="0" applyBorder="1" applyAlignment="1">
      <alignment horizontal="center"/>
    </xf>
    <xf numFmtId="0" fontId="0" fillId="0" borderId="45" xfId="0" applyBorder="1" applyAlignment="1">
      <alignment horizontal="center"/>
    </xf>
    <xf numFmtId="0" fontId="0" fillId="0" borderId="46" xfId="0" applyBorder="1" applyAlignment="1">
      <alignment horizontal="center"/>
    </xf>
    <xf numFmtId="0" fontId="0" fillId="0" borderId="18" xfId="0" applyBorder="1" applyAlignment="1">
      <alignment vertical="center" shrinkToFit="1"/>
    </xf>
    <xf numFmtId="0" fontId="0" fillId="0" borderId="2" xfId="0" applyBorder="1" applyAlignment="1">
      <alignment vertical="center" shrinkToFit="1"/>
    </xf>
    <xf numFmtId="0" fontId="0" fillId="0" borderId="30" xfId="0" applyBorder="1" applyAlignment="1">
      <alignment vertical="center" shrinkToFit="1"/>
    </xf>
    <xf numFmtId="0" fontId="2" fillId="0" borderId="32" xfId="0" applyFont="1" applyBorder="1" applyAlignment="1">
      <alignment shrinkToFit="1"/>
    </xf>
    <xf numFmtId="0" fontId="0" fillId="0" borderId="3" xfId="0" applyBorder="1" applyAlignment="1">
      <alignment shrinkToFit="1"/>
    </xf>
    <xf numFmtId="0" fontId="12" fillId="0" borderId="3" xfId="0" applyFont="1" applyBorder="1" applyAlignment="1">
      <alignment horizontal="center" vertical="center" shrinkToFit="1"/>
    </xf>
    <xf numFmtId="0" fontId="12" fillId="0" borderId="3" xfId="0" applyFont="1" applyBorder="1" applyAlignment="1">
      <alignment horizontal="center" shrinkToFit="1"/>
    </xf>
    <xf numFmtId="0" fontId="0" fillId="7" borderId="54" xfId="0" applyFill="1" applyBorder="1" applyAlignment="1">
      <alignment horizontal="left" vertical="center" indent="1" shrinkToFit="1"/>
    </xf>
    <xf numFmtId="0" fontId="0" fillId="7" borderId="55" xfId="0" applyFill="1" applyBorder="1" applyAlignment="1">
      <alignment horizontal="left" vertical="center" indent="1" shrinkToFit="1"/>
    </xf>
    <xf numFmtId="0" fontId="0" fillId="0" borderId="56" xfId="0" applyBorder="1" applyAlignment="1">
      <alignment horizontal="left" vertical="center" shrinkToFit="1"/>
    </xf>
    <xf numFmtId="0" fontId="0" fillId="0" borderId="57" xfId="0" applyBorder="1" applyAlignment="1">
      <alignment horizontal="left" vertical="center" shrinkToFit="1"/>
    </xf>
    <xf numFmtId="0" fontId="0" fillId="0" borderId="55" xfId="0" applyBorder="1" applyAlignment="1">
      <alignment horizontal="left" vertical="center" shrinkToFit="1"/>
    </xf>
    <xf numFmtId="0" fontId="0" fillId="0" borderId="56" xfId="0" applyBorder="1" applyAlignment="1">
      <alignment vertical="center" shrinkToFit="1"/>
    </xf>
    <xf numFmtId="0" fontId="0" fillId="0" borderId="58" xfId="0" applyBorder="1" applyAlignment="1">
      <alignment vertical="center" shrinkToFit="1"/>
    </xf>
    <xf numFmtId="0" fontId="0" fillId="0" borderId="4" xfId="0" applyBorder="1" applyAlignment="1">
      <alignment vertical="center" shrinkToFit="1"/>
    </xf>
    <xf numFmtId="0" fontId="0" fillId="0" borderId="18" xfId="0" quotePrefix="1" applyBorder="1" applyAlignment="1">
      <alignment vertical="center" shrinkToFit="1"/>
    </xf>
    <xf numFmtId="0" fontId="0" fillId="7" borderId="18" xfId="0" applyFill="1" applyBorder="1" applyAlignment="1">
      <alignment horizontal="center" vertical="center" shrinkToFit="1"/>
    </xf>
    <xf numFmtId="0" fontId="0" fillId="7" borderId="2" xfId="0" applyFill="1" applyBorder="1" applyAlignment="1">
      <alignment horizontal="center" vertical="center" shrinkToFit="1"/>
    </xf>
    <xf numFmtId="0" fontId="0" fillId="7" borderId="30" xfId="0" applyFill="1" applyBorder="1" applyAlignment="1">
      <alignment horizontal="center" vertical="center" shrinkToFit="1"/>
    </xf>
    <xf numFmtId="38" fontId="0" fillId="0" borderId="24" xfId="9" applyFont="1" applyBorder="1" applyAlignment="1">
      <alignment horizontal="center" vertical="center" shrinkToFit="1"/>
    </xf>
    <xf numFmtId="0" fontId="0" fillId="5" borderId="20" xfId="0" applyFill="1" applyBorder="1" applyAlignment="1">
      <alignment horizontal="center" vertical="center"/>
    </xf>
    <xf numFmtId="0" fontId="0" fillId="5" borderId="21" xfId="0" applyFill="1" applyBorder="1" applyAlignment="1">
      <alignment horizontal="center" vertical="center"/>
    </xf>
    <xf numFmtId="0" fontId="0" fillId="5" borderId="48"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0" fillId="5" borderId="8" xfId="0" applyFill="1" applyBorder="1" applyAlignment="1">
      <alignment horizontal="center" vertical="center"/>
    </xf>
    <xf numFmtId="0" fontId="0" fillId="5" borderId="20" xfId="0" applyFill="1" applyBorder="1" applyAlignment="1">
      <alignment horizontal="center" vertical="center" wrapText="1"/>
    </xf>
    <xf numFmtId="0" fontId="0" fillId="0" borderId="21" xfId="0" applyBorder="1" applyAlignment="1">
      <alignment horizontal="center" vertical="center"/>
    </xf>
    <xf numFmtId="0" fontId="0" fillId="0" borderId="48"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24" fillId="0" borderId="0" xfId="0" applyFont="1" applyAlignment="1">
      <alignment horizontal="left"/>
    </xf>
    <xf numFmtId="177" fontId="4" fillId="3" borderId="18" xfId="0" applyNumberFormat="1" applyFont="1" applyFill="1" applyBorder="1" applyAlignment="1">
      <alignment horizontal="center" vertical="center"/>
    </xf>
    <xf numFmtId="177" fontId="4" fillId="3" borderId="2" xfId="0" applyNumberFormat="1" applyFont="1" applyFill="1" applyBorder="1" applyAlignment="1">
      <alignment horizontal="center" vertical="center"/>
    </xf>
    <xf numFmtId="177" fontId="4" fillId="3" borderId="30" xfId="0" applyNumberFormat="1" applyFont="1" applyFill="1" applyBorder="1" applyAlignment="1">
      <alignment horizontal="center" vertical="center"/>
    </xf>
    <xf numFmtId="177" fontId="4" fillId="0" borderId="2" xfId="0" applyNumberFormat="1" applyFont="1" applyBorder="1" applyAlignment="1">
      <alignment horizontal="center" vertical="center"/>
    </xf>
    <xf numFmtId="177" fontId="4" fillId="0" borderId="30" xfId="0" applyNumberFormat="1" applyFont="1" applyBorder="1" applyAlignment="1">
      <alignment horizontal="center" vertical="center"/>
    </xf>
    <xf numFmtId="177" fontId="4" fillId="0" borderId="18" xfId="0" applyNumberFormat="1" applyFont="1" applyBorder="1" applyAlignment="1">
      <alignment horizontal="center" vertical="center"/>
    </xf>
    <xf numFmtId="0" fontId="0" fillId="0" borderId="18" xfId="0" applyBorder="1" applyAlignment="1">
      <alignment horizontal="center"/>
    </xf>
    <xf numFmtId="0" fontId="0" fillId="0" borderId="2" xfId="0" applyBorder="1" applyAlignment="1">
      <alignment horizontal="center"/>
    </xf>
    <xf numFmtId="0" fontId="0" fillId="0" borderId="30" xfId="0" applyBorder="1" applyAlignment="1">
      <alignment horizontal="center"/>
    </xf>
    <xf numFmtId="176" fontId="4" fillId="0" borderId="11" xfId="0" applyNumberFormat="1" applyFont="1" applyBorder="1" applyAlignment="1">
      <alignment horizontal="center" vertical="center"/>
    </xf>
    <xf numFmtId="177" fontId="4" fillId="6" borderId="6" xfId="0" applyNumberFormat="1" applyFont="1" applyFill="1" applyBorder="1" applyAlignment="1">
      <alignment horizontal="center" vertical="center"/>
    </xf>
    <xf numFmtId="177" fontId="4" fillId="6" borderId="7" xfId="0" applyNumberFormat="1" applyFont="1" applyFill="1" applyBorder="1" applyAlignment="1">
      <alignment horizontal="center" vertical="center"/>
    </xf>
    <xf numFmtId="177" fontId="4" fillId="6" borderId="8" xfId="0" applyNumberFormat="1" applyFont="1" applyFill="1" applyBorder="1" applyAlignment="1">
      <alignment horizontal="center" vertical="center"/>
    </xf>
    <xf numFmtId="177" fontId="4" fillId="0" borderId="59" xfId="0" applyNumberFormat="1" applyFont="1" applyBorder="1" applyAlignment="1">
      <alignment horizontal="right" vertical="center"/>
    </xf>
    <xf numFmtId="177" fontId="4" fillId="0" borderId="60" xfId="0" applyNumberFormat="1" applyFont="1" applyBorder="1" applyAlignment="1">
      <alignment horizontal="right" vertical="center"/>
    </xf>
    <xf numFmtId="177" fontId="4" fillId="0" borderId="61" xfId="0" applyNumberFormat="1" applyFont="1" applyBorder="1" applyAlignment="1">
      <alignment horizontal="right" vertical="center"/>
    </xf>
    <xf numFmtId="177" fontId="4" fillId="3" borderId="18" xfId="0" applyNumberFormat="1" applyFont="1" applyFill="1" applyBorder="1" applyAlignment="1">
      <alignment horizontal="right" vertical="center"/>
    </xf>
    <xf numFmtId="177" fontId="4" fillId="3" borderId="2" xfId="0" applyNumberFormat="1" applyFont="1" applyFill="1" applyBorder="1" applyAlignment="1">
      <alignment horizontal="right" vertical="center"/>
    </xf>
    <xf numFmtId="177" fontId="4" fillId="3" borderId="30" xfId="0" applyNumberFormat="1" applyFont="1" applyFill="1" applyBorder="1" applyAlignment="1">
      <alignment horizontal="right" vertical="center"/>
    </xf>
    <xf numFmtId="177" fontId="4" fillId="0" borderId="18" xfId="0" applyNumberFormat="1" applyFont="1" applyBorder="1" applyAlignment="1">
      <alignment horizontal="right" vertical="center"/>
    </xf>
    <xf numFmtId="177" fontId="4" fillId="0" borderId="2" xfId="0" applyNumberFormat="1" applyFont="1" applyBorder="1" applyAlignment="1">
      <alignment horizontal="right" vertical="center"/>
    </xf>
    <xf numFmtId="177" fontId="4" fillId="0" borderId="30" xfId="0" applyNumberFormat="1" applyFont="1" applyBorder="1" applyAlignment="1">
      <alignment horizontal="right" vertical="center"/>
    </xf>
    <xf numFmtId="0" fontId="2" fillId="7" borderId="20" xfId="0" applyFont="1" applyFill="1" applyBorder="1" applyAlignment="1">
      <alignment horizontal="center" vertical="center"/>
    </xf>
    <xf numFmtId="0" fontId="2" fillId="7" borderId="21" xfId="0" applyFont="1" applyFill="1" applyBorder="1" applyAlignment="1">
      <alignment horizontal="center" vertical="center"/>
    </xf>
    <xf numFmtId="0" fontId="2" fillId="7" borderId="48" xfId="0" applyFont="1" applyFill="1" applyBorder="1" applyAlignment="1">
      <alignment horizontal="center" vertical="center"/>
    </xf>
    <xf numFmtId="0" fontId="2" fillId="7" borderId="6" xfId="0" applyFont="1" applyFill="1" applyBorder="1" applyAlignment="1">
      <alignment horizontal="center" vertical="center"/>
    </xf>
    <xf numFmtId="0" fontId="2" fillId="7" borderId="7" xfId="0" applyFont="1" applyFill="1" applyBorder="1" applyAlignment="1">
      <alignment horizontal="center" vertical="center"/>
    </xf>
    <xf numFmtId="0" fontId="2" fillId="7" borderId="8" xfId="0" applyFont="1" applyFill="1" applyBorder="1" applyAlignment="1">
      <alignment horizontal="center" vertical="center"/>
    </xf>
    <xf numFmtId="177" fontId="4" fillId="6" borderId="32" xfId="0" applyNumberFormat="1" applyFont="1" applyFill="1" applyBorder="1" applyAlignment="1">
      <alignment horizontal="center" vertical="center"/>
    </xf>
    <xf numFmtId="177" fontId="4" fillId="6" borderId="3" xfId="0" applyNumberFormat="1" applyFont="1" applyFill="1" applyBorder="1" applyAlignment="1">
      <alignment horizontal="center" vertical="center"/>
    </xf>
    <xf numFmtId="177" fontId="4" fillId="6" borderId="68" xfId="0" applyNumberFormat="1" applyFont="1" applyFill="1" applyBorder="1" applyAlignment="1">
      <alignment horizontal="center" vertical="center"/>
    </xf>
    <xf numFmtId="176" fontId="4" fillId="0" borderId="26" xfId="0" applyNumberFormat="1" applyFont="1" applyBorder="1" applyAlignment="1">
      <alignment horizontal="center" vertical="center"/>
    </xf>
    <xf numFmtId="177" fontId="4" fillId="0" borderId="59" xfId="0" applyNumberFormat="1" applyFont="1" applyBorder="1" applyAlignment="1">
      <alignment horizontal="center" vertical="center"/>
    </xf>
    <xf numFmtId="177" fontId="4" fillId="0" borderId="60" xfId="0" applyNumberFormat="1" applyFont="1" applyBorder="1" applyAlignment="1">
      <alignment horizontal="center" vertical="center"/>
    </xf>
    <xf numFmtId="177" fontId="4" fillId="0" borderId="61" xfId="0" applyNumberFormat="1" applyFont="1" applyBorder="1" applyAlignment="1">
      <alignment horizontal="center" vertical="center"/>
    </xf>
    <xf numFmtId="176" fontId="4" fillId="3" borderId="24" xfId="0" applyNumberFormat="1" applyFont="1" applyFill="1" applyBorder="1" applyAlignment="1">
      <alignment horizontal="center" vertical="center"/>
    </xf>
    <xf numFmtId="176" fontId="4" fillId="0" borderId="24" xfId="0" applyNumberFormat="1" applyFont="1" applyBorder="1" applyAlignment="1">
      <alignment horizontal="center" vertical="center"/>
    </xf>
    <xf numFmtId="0" fontId="7" fillId="0" borderId="0" xfId="0" applyFont="1" applyAlignment="1">
      <alignment horizontal="center" vertical="center"/>
    </xf>
    <xf numFmtId="0" fontId="0" fillId="7" borderId="24" xfId="0" applyFill="1" applyBorder="1" applyAlignment="1">
      <alignment horizontal="center" vertical="center"/>
    </xf>
    <xf numFmtId="0" fontId="4" fillId="6" borderId="20" xfId="0" applyFont="1" applyFill="1" applyBorder="1" applyAlignment="1">
      <alignment horizontal="center" vertical="center"/>
    </xf>
    <xf numFmtId="0" fontId="4" fillId="6" borderId="21" xfId="0" applyFont="1" applyFill="1" applyBorder="1" applyAlignment="1">
      <alignment horizontal="center" vertical="center"/>
    </xf>
    <xf numFmtId="0" fontId="4" fillId="6" borderId="48" xfId="0" applyFont="1" applyFill="1" applyBorder="1" applyAlignment="1">
      <alignment horizontal="center" vertical="center"/>
    </xf>
    <xf numFmtId="0" fontId="4" fillId="6" borderId="5" xfId="0" applyFont="1" applyFill="1" applyBorder="1" applyAlignment="1">
      <alignment horizontal="center" vertical="center"/>
    </xf>
    <xf numFmtId="0" fontId="4" fillId="6" borderId="0" xfId="0" applyFont="1" applyFill="1" applyAlignment="1">
      <alignment horizontal="center" vertical="center"/>
    </xf>
    <xf numFmtId="0" fontId="4" fillId="6" borderId="9" xfId="0" applyFont="1" applyFill="1" applyBorder="1" applyAlignment="1">
      <alignment horizontal="center" vertical="center"/>
    </xf>
    <xf numFmtId="0" fontId="4" fillId="6" borderId="6" xfId="0" applyFont="1" applyFill="1" applyBorder="1" applyAlignment="1">
      <alignment horizontal="center" vertical="center"/>
    </xf>
    <xf numFmtId="0" fontId="4" fillId="6" borderId="7" xfId="0" applyFont="1" applyFill="1" applyBorder="1" applyAlignment="1">
      <alignment horizontal="center" vertical="center"/>
    </xf>
    <xf numFmtId="0" fontId="4" fillId="6" borderId="8" xfId="0" applyFont="1" applyFill="1" applyBorder="1" applyAlignment="1">
      <alignment horizontal="center" vertical="center"/>
    </xf>
    <xf numFmtId="0" fontId="0" fillId="7" borderId="88" xfId="0" applyFill="1" applyBorder="1" applyAlignment="1">
      <alignment horizontal="left" vertical="center" indent="1"/>
    </xf>
    <xf numFmtId="0" fontId="0" fillId="7" borderId="89" xfId="0" applyFill="1" applyBorder="1" applyAlignment="1">
      <alignment horizontal="left" vertical="center" indent="1"/>
    </xf>
    <xf numFmtId="0" fontId="0" fillId="0" borderId="89" xfId="0" applyBorder="1" applyAlignment="1">
      <alignment vertical="center" shrinkToFit="1"/>
    </xf>
    <xf numFmtId="0" fontId="0" fillId="0" borderId="90" xfId="0" applyBorder="1" applyAlignment="1">
      <alignment shrinkToFit="1"/>
    </xf>
    <xf numFmtId="0" fontId="2" fillId="0" borderId="74" xfId="0" applyFont="1" applyBorder="1" applyAlignment="1">
      <alignment shrinkToFit="1"/>
    </xf>
    <xf numFmtId="0" fontId="0" fillId="0" borderId="0" xfId="0" applyAlignment="1">
      <alignment shrinkToFit="1"/>
    </xf>
    <xf numFmtId="0" fontId="12" fillId="0" borderId="0" xfId="0" applyFont="1" applyAlignment="1">
      <alignment horizontal="center" vertical="center" shrinkToFit="1"/>
    </xf>
    <xf numFmtId="0" fontId="12" fillId="0" borderId="0" xfId="0" applyFont="1" applyAlignment="1">
      <alignment horizontal="center" shrinkToFit="1"/>
    </xf>
    <xf numFmtId="0" fontId="0" fillId="7" borderId="85" xfId="0" applyFill="1" applyBorder="1" applyAlignment="1">
      <alignment horizontal="left" vertical="center" indent="1" shrinkToFit="1"/>
    </xf>
    <xf numFmtId="0" fontId="0" fillId="7" borderId="86" xfId="0" applyFill="1" applyBorder="1" applyAlignment="1">
      <alignment horizontal="left" vertical="center" indent="1" shrinkToFit="1"/>
    </xf>
    <xf numFmtId="0" fontId="0" fillId="0" borderId="86" xfId="0" applyBorder="1" applyAlignment="1">
      <alignment horizontal="left" vertical="center" shrinkToFit="1"/>
    </xf>
    <xf numFmtId="0" fontId="0" fillId="0" borderId="86" xfId="0" applyBorder="1" applyAlignment="1">
      <alignment vertical="center" shrinkToFit="1"/>
    </xf>
    <xf numFmtId="0" fontId="0" fillId="0" borderId="87" xfId="0" applyBorder="1" applyAlignment="1">
      <alignment vertical="center" shrinkToFit="1"/>
    </xf>
    <xf numFmtId="0" fontId="0" fillId="0" borderId="90" xfId="0" applyBorder="1" applyAlignment="1">
      <alignment vertical="center" shrinkToFit="1"/>
    </xf>
    <xf numFmtId="0" fontId="0" fillId="0" borderId="89" xfId="0" quotePrefix="1" applyBorder="1" applyAlignment="1">
      <alignment vertical="center" shrinkToFit="1"/>
    </xf>
    <xf numFmtId="0" fontId="0" fillId="7" borderId="91" xfId="0" applyFill="1" applyBorder="1" applyAlignment="1">
      <alignment horizontal="left" vertical="center" indent="1"/>
    </xf>
    <xf numFmtId="0" fontId="0" fillId="7" borderId="92" xfId="0" applyFill="1" applyBorder="1" applyAlignment="1">
      <alignment horizontal="left" vertical="center" indent="1"/>
    </xf>
    <xf numFmtId="0" fontId="0" fillId="7" borderId="89" xfId="0" applyFill="1" applyBorder="1" applyAlignment="1">
      <alignment horizontal="center" vertical="center"/>
    </xf>
    <xf numFmtId="0" fontId="0" fillId="7" borderId="92" xfId="0" applyFill="1" applyBorder="1" applyAlignment="1">
      <alignment horizontal="center" vertical="center"/>
    </xf>
    <xf numFmtId="0" fontId="0" fillId="7" borderId="94" xfId="0" applyFill="1" applyBorder="1" applyAlignment="1">
      <alignment horizontal="left" vertical="center" indent="1"/>
    </xf>
    <xf numFmtId="0" fontId="0" fillId="7" borderId="95" xfId="0" applyFill="1" applyBorder="1" applyAlignment="1">
      <alignment horizontal="left" vertical="center" indent="1"/>
    </xf>
    <xf numFmtId="0" fontId="0" fillId="0" borderId="95" xfId="0" applyBorder="1" applyAlignment="1">
      <alignment horizontal="center"/>
    </xf>
    <xf numFmtId="0" fontId="0" fillId="0" borderId="96" xfId="0" applyBorder="1" applyAlignment="1">
      <alignment horizontal="center"/>
    </xf>
    <xf numFmtId="0" fontId="0" fillId="0" borderId="89" xfId="0" applyBorder="1" applyAlignment="1">
      <alignment horizontal="left" indent="1"/>
    </xf>
    <xf numFmtId="0" fontId="0" fillId="0" borderId="90" xfId="0" applyBorder="1" applyAlignment="1">
      <alignment horizontal="left" indent="1"/>
    </xf>
    <xf numFmtId="0" fontId="0" fillId="7" borderId="88" xfId="0" applyFill="1" applyBorder="1" applyAlignment="1">
      <alignment horizontal="left" vertical="center" indent="1" shrinkToFit="1"/>
    </xf>
    <xf numFmtId="0" fontId="0" fillId="7" borderId="89" xfId="0" applyFill="1" applyBorder="1" applyAlignment="1">
      <alignment horizontal="left" vertical="center" indent="1" shrinkToFit="1"/>
    </xf>
    <xf numFmtId="0" fontId="0" fillId="0" borderId="97" xfId="0" applyBorder="1" applyAlignment="1">
      <alignment horizontal="center"/>
    </xf>
    <xf numFmtId="0" fontId="0" fillId="0" borderId="98" xfId="0" applyBorder="1" applyAlignment="1">
      <alignment horizontal="center"/>
    </xf>
    <xf numFmtId="0" fontId="0" fillId="0" borderId="99" xfId="0" applyBorder="1" applyAlignment="1">
      <alignment horizontal="center"/>
    </xf>
    <xf numFmtId="0" fontId="0" fillId="0" borderId="88" xfId="0" applyBorder="1" applyAlignment="1">
      <alignment shrinkToFit="1"/>
    </xf>
    <xf numFmtId="0" fontId="0" fillId="0" borderId="89" xfId="0" applyBorder="1" applyAlignment="1">
      <alignment shrinkToFit="1"/>
    </xf>
    <xf numFmtId="0" fontId="0" fillId="0" borderId="92" xfId="0" applyBorder="1" applyAlignment="1">
      <alignment horizontal="left" indent="1"/>
    </xf>
    <xf numFmtId="0" fontId="0" fillId="0" borderId="93" xfId="0" applyBorder="1" applyAlignment="1">
      <alignment horizontal="left" indent="1"/>
    </xf>
    <xf numFmtId="0" fontId="0" fillId="7" borderId="94" xfId="0" applyFill="1" applyBorder="1" applyAlignment="1">
      <alignment horizontal="center"/>
    </xf>
    <xf numFmtId="0" fontId="0" fillId="7" borderId="95" xfId="0" applyFill="1" applyBorder="1" applyAlignment="1">
      <alignment horizontal="center"/>
    </xf>
    <xf numFmtId="0" fontId="0" fillId="7" borderId="88" xfId="0" applyFill="1" applyBorder="1" applyAlignment="1">
      <alignment horizontal="center" vertical="center"/>
    </xf>
    <xf numFmtId="0" fontId="0" fillId="7" borderId="91" xfId="0" applyFill="1" applyBorder="1" applyAlignment="1">
      <alignment horizontal="center" vertical="center"/>
    </xf>
    <xf numFmtId="0" fontId="0" fillId="0" borderId="94" xfId="0" applyBorder="1" applyAlignment="1">
      <alignment horizontal="center" shrinkToFit="1"/>
    </xf>
    <xf numFmtId="0" fontId="0" fillId="0" borderId="95" xfId="0" applyBorder="1" applyAlignment="1">
      <alignment horizontal="center" shrinkToFit="1"/>
    </xf>
    <xf numFmtId="0" fontId="28" fillId="0" borderId="95" xfId="0" applyFont="1" applyBorder="1" applyAlignment="1">
      <alignment horizontal="center"/>
    </xf>
    <xf numFmtId="0" fontId="28" fillId="0" borderId="96" xfId="0" applyFont="1" applyBorder="1" applyAlignment="1">
      <alignment horizontal="center"/>
    </xf>
    <xf numFmtId="0" fontId="27" fillId="0" borderId="88" xfId="0" applyFont="1" applyBorder="1"/>
    <xf numFmtId="0" fontId="27" fillId="0" borderId="89" xfId="0" applyFont="1" applyBorder="1"/>
    <xf numFmtId="0" fontId="27" fillId="0" borderId="90" xfId="0" applyFont="1" applyBorder="1"/>
    <xf numFmtId="0" fontId="14" fillId="0" borderId="89" xfId="8" applyFont="1" applyBorder="1" applyAlignment="1" applyProtection="1">
      <alignment horizontal="center" shrinkToFit="1"/>
    </xf>
    <xf numFmtId="0" fontId="15" fillId="0" borderId="89" xfId="0" applyFont="1" applyBorder="1" applyAlignment="1">
      <alignment horizontal="center" shrinkToFit="1"/>
    </xf>
    <xf numFmtId="0" fontId="5" fillId="0" borderId="92" xfId="0" applyFont="1" applyBorder="1"/>
    <xf numFmtId="0" fontId="0" fillId="0" borderId="92" xfId="0" applyBorder="1"/>
    <xf numFmtId="0" fontId="0" fillId="8" borderId="24" xfId="0" applyFill="1" applyBorder="1" applyAlignment="1">
      <alignment horizontal="center" vertical="center"/>
    </xf>
    <xf numFmtId="0" fontId="0" fillId="0" borderId="6" xfId="0" applyBorder="1" applyAlignment="1">
      <alignment horizontal="left"/>
    </xf>
    <xf numFmtId="0" fontId="0" fillId="0" borderId="7" xfId="0" applyBorder="1" applyAlignment="1">
      <alignment horizontal="left"/>
    </xf>
    <xf numFmtId="0" fontId="4" fillId="0" borderId="89" xfId="0" applyFont="1" applyBorder="1" applyAlignment="1">
      <alignment vertical="center"/>
    </xf>
    <xf numFmtId="0" fontId="7" fillId="0" borderId="100" xfId="0" applyFont="1" applyBorder="1" applyAlignment="1">
      <alignment horizontal="center" vertical="center"/>
    </xf>
    <xf numFmtId="0" fontId="7" fillId="0" borderId="101" xfId="0" applyFont="1" applyBorder="1" applyAlignment="1">
      <alignment horizontal="center" vertical="center"/>
    </xf>
    <xf numFmtId="0" fontId="0" fillId="0" borderId="102" xfId="0" applyBorder="1" applyAlignment="1">
      <alignment shrinkToFit="1"/>
    </xf>
    <xf numFmtId="0" fontId="0" fillId="0" borderId="103" xfId="0" applyBorder="1" applyAlignment="1">
      <alignment shrinkToFit="1"/>
    </xf>
    <xf numFmtId="0" fontId="0" fillId="0" borderId="104" xfId="0" applyBorder="1" applyAlignment="1">
      <alignment shrinkToFit="1"/>
    </xf>
  </cellXfs>
  <cellStyles count="604">
    <cellStyle name="Header1" xfId="1" xr:uid="{00000000-0005-0000-0000-000000000000}"/>
    <cellStyle name="Header2" xfId="2" xr:uid="{00000000-0005-0000-0000-000001000000}"/>
    <cellStyle name="PSChar" xfId="3" xr:uid="{00000000-0005-0000-0000-000002000000}"/>
    <cellStyle name="PSHeading" xfId="4" xr:uid="{00000000-0005-0000-0000-000003000000}"/>
    <cellStyle name="パーセント 2" xfId="5" xr:uid="{00000000-0005-0000-0000-000004000000}"/>
    <cellStyle name="パーセント 3" xfId="6" xr:uid="{00000000-0005-0000-0000-000005000000}"/>
    <cellStyle name="パーセント 4" xfId="7" xr:uid="{00000000-0005-0000-0000-000006000000}"/>
    <cellStyle name="ハイパーリンク" xfId="8" builtinId="8"/>
    <cellStyle name="桁区切り 2" xfId="9" xr:uid="{00000000-0005-0000-0000-000008000000}"/>
    <cellStyle name="桁区切り 3" xfId="10" xr:uid="{00000000-0005-0000-0000-000009000000}"/>
    <cellStyle name="桁区切り 3 2" xfId="11" xr:uid="{00000000-0005-0000-0000-00000A000000}"/>
    <cellStyle name="桁区切り 3 2 10" xfId="12" xr:uid="{00000000-0005-0000-0000-00000B000000}"/>
    <cellStyle name="桁区切り 3 2 2" xfId="13" xr:uid="{00000000-0005-0000-0000-00000C000000}"/>
    <cellStyle name="桁区切り 3 2 2 2" xfId="14" xr:uid="{00000000-0005-0000-0000-00000D000000}"/>
    <cellStyle name="桁区切り 3 2 2 2 2" xfId="15" xr:uid="{00000000-0005-0000-0000-00000E000000}"/>
    <cellStyle name="桁区切り 3 2 2 2 2 2" xfId="16" xr:uid="{00000000-0005-0000-0000-00000F000000}"/>
    <cellStyle name="桁区切り 3 2 2 2 2 2 2" xfId="17" xr:uid="{00000000-0005-0000-0000-000010000000}"/>
    <cellStyle name="桁区切り 3 2 2 2 2 2 2 2" xfId="18" xr:uid="{00000000-0005-0000-0000-000011000000}"/>
    <cellStyle name="桁区切り 3 2 2 2 2 2 2 2 2" xfId="19" xr:uid="{00000000-0005-0000-0000-000012000000}"/>
    <cellStyle name="桁区切り 3 2 2 2 2 2 2 2 3" xfId="20" xr:uid="{00000000-0005-0000-0000-000013000000}"/>
    <cellStyle name="桁区切り 3 2 2 2 2 2 2 3" xfId="21" xr:uid="{00000000-0005-0000-0000-000014000000}"/>
    <cellStyle name="桁区切り 3 2 2 2 2 2 2 4" xfId="22" xr:uid="{00000000-0005-0000-0000-000015000000}"/>
    <cellStyle name="桁区切り 3 2 2 2 2 2 3" xfId="23" xr:uid="{00000000-0005-0000-0000-000016000000}"/>
    <cellStyle name="桁区切り 3 2 2 2 2 2 3 2" xfId="24" xr:uid="{00000000-0005-0000-0000-000017000000}"/>
    <cellStyle name="桁区切り 3 2 2 2 2 2 3 3" xfId="25" xr:uid="{00000000-0005-0000-0000-000018000000}"/>
    <cellStyle name="桁区切り 3 2 2 2 2 2 4" xfId="26" xr:uid="{00000000-0005-0000-0000-000019000000}"/>
    <cellStyle name="桁区切り 3 2 2 2 2 2 5" xfId="27" xr:uid="{00000000-0005-0000-0000-00001A000000}"/>
    <cellStyle name="桁区切り 3 2 2 2 2 3" xfId="28" xr:uid="{00000000-0005-0000-0000-00001B000000}"/>
    <cellStyle name="桁区切り 3 2 2 2 2 3 2" xfId="29" xr:uid="{00000000-0005-0000-0000-00001C000000}"/>
    <cellStyle name="桁区切り 3 2 2 2 2 3 2 2" xfId="30" xr:uid="{00000000-0005-0000-0000-00001D000000}"/>
    <cellStyle name="桁区切り 3 2 2 2 2 3 2 3" xfId="31" xr:uid="{00000000-0005-0000-0000-00001E000000}"/>
    <cellStyle name="桁区切り 3 2 2 2 2 3 3" xfId="32" xr:uid="{00000000-0005-0000-0000-00001F000000}"/>
    <cellStyle name="桁区切り 3 2 2 2 2 3 4" xfId="33" xr:uid="{00000000-0005-0000-0000-000020000000}"/>
    <cellStyle name="桁区切り 3 2 2 2 2 4" xfId="34" xr:uid="{00000000-0005-0000-0000-000021000000}"/>
    <cellStyle name="桁区切り 3 2 2 2 2 4 2" xfId="35" xr:uid="{00000000-0005-0000-0000-000022000000}"/>
    <cellStyle name="桁区切り 3 2 2 2 2 4 3" xfId="36" xr:uid="{00000000-0005-0000-0000-000023000000}"/>
    <cellStyle name="桁区切り 3 2 2 2 2 5" xfId="37" xr:uid="{00000000-0005-0000-0000-000024000000}"/>
    <cellStyle name="桁区切り 3 2 2 2 2 6" xfId="38" xr:uid="{00000000-0005-0000-0000-000025000000}"/>
    <cellStyle name="桁区切り 3 2 2 2 3" xfId="39" xr:uid="{00000000-0005-0000-0000-000026000000}"/>
    <cellStyle name="桁区切り 3 2 2 2 3 2" xfId="40" xr:uid="{00000000-0005-0000-0000-000027000000}"/>
    <cellStyle name="桁区切り 3 2 2 2 3 2 2" xfId="41" xr:uid="{00000000-0005-0000-0000-000028000000}"/>
    <cellStyle name="桁区切り 3 2 2 2 3 2 2 2" xfId="42" xr:uid="{00000000-0005-0000-0000-000029000000}"/>
    <cellStyle name="桁区切り 3 2 2 2 3 2 2 3" xfId="43" xr:uid="{00000000-0005-0000-0000-00002A000000}"/>
    <cellStyle name="桁区切り 3 2 2 2 3 2 3" xfId="44" xr:uid="{00000000-0005-0000-0000-00002B000000}"/>
    <cellStyle name="桁区切り 3 2 2 2 3 2 4" xfId="45" xr:uid="{00000000-0005-0000-0000-00002C000000}"/>
    <cellStyle name="桁区切り 3 2 2 2 3 3" xfId="46" xr:uid="{00000000-0005-0000-0000-00002D000000}"/>
    <cellStyle name="桁区切り 3 2 2 2 3 3 2" xfId="47" xr:uid="{00000000-0005-0000-0000-00002E000000}"/>
    <cellStyle name="桁区切り 3 2 2 2 3 3 3" xfId="48" xr:uid="{00000000-0005-0000-0000-00002F000000}"/>
    <cellStyle name="桁区切り 3 2 2 2 3 4" xfId="49" xr:uid="{00000000-0005-0000-0000-000030000000}"/>
    <cellStyle name="桁区切り 3 2 2 2 3 5" xfId="50" xr:uid="{00000000-0005-0000-0000-000031000000}"/>
    <cellStyle name="桁区切り 3 2 2 2 4" xfId="51" xr:uid="{00000000-0005-0000-0000-000032000000}"/>
    <cellStyle name="桁区切り 3 2 2 2 4 2" xfId="52" xr:uid="{00000000-0005-0000-0000-000033000000}"/>
    <cellStyle name="桁区切り 3 2 2 2 4 2 2" xfId="53" xr:uid="{00000000-0005-0000-0000-000034000000}"/>
    <cellStyle name="桁区切り 3 2 2 2 4 2 3" xfId="54" xr:uid="{00000000-0005-0000-0000-000035000000}"/>
    <cellStyle name="桁区切り 3 2 2 2 4 3" xfId="55" xr:uid="{00000000-0005-0000-0000-000036000000}"/>
    <cellStyle name="桁区切り 3 2 2 2 4 4" xfId="56" xr:uid="{00000000-0005-0000-0000-000037000000}"/>
    <cellStyle name="桁区切り 3 2 2 2 5" xfId="57" xr:uid="{00000000-0005-0000-0000-000038000000}"/>
    <cellStyle name="桁区切り 3 2 2 2 5 2" xfId="58" xr:uid="{00000000-0005-0000-0000-000039000000}"/>
    <cellStyle name="桁区切り 3 2 2 2 5 3" xfId="59" xr:uid="{00000000-0005-0000-0000-00003A000000}"/>
    <cellStyle name="桁区切り 3 2 2 2 6" xfId="60" xr:uid="{00000000-0005-0000-0000-00003B000000}"/>
    <cellStyle name="桁区切り 3 2 2 2 7" xfId="61" xr:uid="{00000000-0005-0000-0000-00003C000000}"/>
    <cellStyle name="桁区切り 3 2 2 3" xfId="62" xr:uid="{00000000-0005-0000-0000-00003D000000}"/>
    <cellStyle name="桁区切り 3 2 2 3 2" xfId="63" xr:uid="{00000000-0005-0000-0000-00003E000000}"/>
    <cellStyle name="桁区切り 3 2 2 3 2 2" xfId="64" xr:uid="{00000000-0005-0000-0000-00003F000000}"/>
    <cellStyle name="桁区切り 3 2 2 3 2 2 2" xfId="65" xr:uid="{00000000-0005-0000-0000-000040000000}"/>
    <cellStyle name="桁区切り 3 2 2 3 2 2 2 2" xfId="66" xr:uid="{00000000-0005-0000-0000-000041000000}"/>
    <cellStyle name="桁区切り 3 2 2 3 2 2 2 3" xfId="67" xr:uid="{00000000-0005-0000-0000-000042000000}"/>
    <cellStyle name="桁区切り 3 2 2 3 2 2 3" xfId="68" xr:uid="{00000000-0005-0000-0000-000043000000}"/>
    <cellStyle name="桁区切り 3 2 2 3 2 2 4" xfId="69" xr:uid="{00000000-0005-0000-0000-000044000000}"/>
    <cellStyle name="桁区切り 3 2 2 3 2 3" xfId="70" xr:uid="{00000000-0005-0000-0000-000045000000}"/>
    <cellStyle name="桁区切り 3 2 2 3 2 3 2" xfId="71" xr:uid="{00000000-0005-0000-0000-000046000000}"/>
    <cellStyle name="桁区切り 3 2 2 3 2 3 3" xfId="72" xr:uid="{00000000-0005-0000-0000-000047000000}"/>
    <cellStyle name="桁区切り 3 2 2 3 2 4" xfId="73" xr:uid="{00000000-0005-0000-0000-000048000000}"/>
    <cellStyle name="桁区切り 3 2 2 3 2 5" xfId="74" xr:uid="{00000000-0005-0000-0000-000049000000}"/>
    <cellStyle name="桁区切り 3 2 2 3 3" xfId="75" xr:uid="{00000000-0005-0000-0000-00004A000000}"/>
    <cellStyle name="桁区切り 3 2 2 3 3 2" xfId="76" xr:uid="{00000000-0005-0000-0000-00004B000000}"/>
    <cellStyle name="桁区切り 3 2 2 3 3 2 2" xfId="77" xr:uid="{00000000-0005-0000-0000-00004C000000}"/>
    <cellStyle name="桁区切り 3 2 2 3 3 2 3" xfId="78" xr:uid="{00000000-0005-0000-0000-00004D000000}"/>
    <cellStyle name="桁区切り 3 2 2 3 3 3" xfId="79" xr:uid="{00000000-0005-0000-0000-00004E000000}"/>
    <cellStyle name="桁区切り 3 2 2 3 3 4" xfId="80" xr:uid="{00000000-0005-0000-0000-00004F000000}"/>
    <cellStyle name="桁区切り 3 2 2 3 4" xfId="81" xr:uid="{00000000-0005-0000-0000-000050000000}"/>
    <cellStyle name="桁区切り 3 2 2 3 4 2" xfId="82" xr:uid="{00000000-0005-0000-0000-000051000000}"/>
    <cellStyle name="桁区切り 3 2 2 3 4 3" xfId="83" xr:uid="{00000000-0005-0000-0000-000052000000}"/>
    <cellStyle name="桁区切り 3 2 2 3 5" xfId="84" xr:uid="{00000000-0005-0000-0000-000053000000}"/>
    <cellStyle name="桁区切り 3 2 2 3 6" xfId="85" xr:uid="{00000000-0005-0000-0000-000054000000}"/>
    <cellStyle name="桁区切り 3 2 2 4" xfId="86" xr:uid="{00000000-0005-0000-0000-000055000000}"/>
    <cellStyle name="桁区切り 3 2 2 4 2" xfId="87" xr:uid="{00000000-0005-0000-0000-000056000000}"/>
    <cellStyle name="桁区切り 3 2 2 4 2 2" xfId="88" xr:uid="{00000000-0005-0000-0000-000057000000}"/>
    <cellStyle name="桁区切り 3 2 2 4 2 2 2" xfId="89" xr:uid="{00000000-0005-0000-0000-000058000000}"/>
    <cellStyle name="桁区切り 3 2 2 4 2 2 3" xfId="90" xr:uid="{00000000-0005-0000-0000-000059000000}"/>
    <cellStyle name="桁区切り 3 2 2 4 2 3" xfId="91" xr:uid="{00000000-0005-0000-0000-00005A000000}"/>
    <cellStyle name="桁区切り 3 2 2 4 2 4" xfId="92" xr:uid="{00000000-0005-0000-0000-00005B000000}"/>
    <cellStyle name="桁区切り 3 2 2 4 3" xfId="93" xr:uid="{00000000-0005-0000-0000-00005C000000}"/>
    <cellStyle name="桁区切り 3 2 2 4 3 2" xfId="94" xr:uid="{00000000-0005-0000-0000-00005D000000}"/>
    <cellStyle name="桁区切り 3 2 2 4 3 3" xfId="95" xr:uid="{00000000-0005-0000-0000-00005E000000}"/>
    <cellStyle name="桁区切り 3 2 2 4 4" xfId="96" xr:uid="{00000000-0005-0000-0000-00005F000000}"/>
    <cellStyle name="桁区切り 3 2 2 4 5" xfId="97" xr:uid="{00000000-0005-0000-0000-000060000000}"/>
    <cellStyle name="桁区切り 3 2 2 5" xfId="98" xr:uid="{00000000-0005-0000-0000-000061000000}"/>
    <cellStyle name="桁区切り 3 2 2 5 2" xfId="99" xr:uid="{00000000-0005-0000-0000-000062000000}"/>
    <cellStyle name="桁区切り 3 2 2 5 2 2" xfId="100" xr:uid="{00000000-0005-0000-0000-000063000000}"/>
    <cellStyle name="桁区切り 3 2 2 5 2 3" xfId="101" xr:uid="{00000000-0005-0000-0000-000064000000}"/>
    <cellStyle name="桁区切り 3 2 2 5 3" xfId="102" xr:uid="{00000000-0005-0000-0000-000065000000}"/>
    <cellStyle name="桁区切り 3 2 2 5 4" xfId="103" xr:uid="{00000000-0005-0000-0000-000066000000}"/>
    <cellStyle name="桁区切り 3 2 2 6" xfId="104" xr:uid="{00000000-0005-0000-0000-000067000000}"/>
    <cellStyle name="桁区切り 3 2 2 6 2" xfId="105" xr:uid="{00000000-0005-0000-0000-000068000000}"/>
    <cellStyle name="桁区切り 3 2 2 6 3" xfId="106" xr:uid="{00000000-0005-0000-0000-000069000000}"/>
    <cellStyle name="桁区切り 3 2 2 7" xfId="107" xr:uid="{00000000-0005-0000-0000-00006A000000}"/>
    <cellStyle name="桁区切り 3 2 2 8" xfId="108" xr:uid="{00000000-0005-0000-0000-00006B000000}"/>
    <cellStyle name="桁区切り 3 2 3" xfId="109" xr:uid="{00000000-0005-0000-0000-00006C000000}"/>
    <cellStyle name="桁区切り 3 2 3 2" xfId="110" xr:uid="{00000000-0005-0000-0000-00006D000000}"/>
    <cellStyle name="桁区切り 3 2 3 2 2" xfId="111" xr:uid="{00000000-0005-0000-0000-00006E000000}"/>
    <cellStyle name="桁区切り 3 2 3 2 2 2" xfId="112" xr:uid="{00000000-0005-0000-0000-00006F000000}"/>
    <cellStyle name="桁区切り 3 2 3 2 2 2 2" xfId="113" xr:uid="{00000000-0005-0000-0000-000070000000}"/>
    <cellStyle name="桁区切り 3 2 3 2 2 2 2 2" xfId="114" xr:uid="{00000000-0005-0000-0000-000071000000}"/>
    <cellStyle name="桁区切り 3 2 3 2 2 2 2 3" xfId="115" xr:uid="{00000000-0005-0000-0000-000072000000}"/>
    <cellStyle name="桁区切り 3 2 3 2 2 2 3" xfId="116" xr:uid="{00000000-0005-0000-0000-000073000000}"/>
    <cellStyle name="桁区切り 3 2 3 2 2 2 4" xfId="117" xr:uid="{00000000-0005-0000-0000-000074000000}"/>
    <cellStyle name="桁区切り 3 2 3 2 2 3" xfId="118" xr:uid="{00000000-0005-0000-0000-000075000000}"/>
    <cellStyle name="桁区切り 3 2 3 2 2 3 2" xfId="119" xr:uid="{00000000-0005-0000-0000-000076000000}"/>
    <cellStyle name="桁区切り 3 2 3 2 2 3 3" xfId="120" xr:uid="{00000000-0005-0000-0000-000077000000}"/>
    <cellStyle name="桁区切り 3 2 3 2 2 4" xfId="121" xr:uid="{00000000-0005-0000-0000-000078000000}"/>
    <cellStyle name="桁区切り 3 2 3 2 2 5" xfId="122" xr:uid="{00000000-0005-0000-0000-000079000000}"/>
    <cellStyle name="桁区切り 3 2 3 2 3" xfId="123" xr:uid="{00000000-0005-0000-0000-00007A000000}"/>
    <cellStyle name="桁区切り 3 2 3 2 3 2" xfId="124" xr:uid="{00000000-0005-0000-0000-00007B000000}"/>
    <cellStyle name="桁区切り 3 2 3 2 3 2 2" xfId="125" xr:uid="{00000000-0005-0000-0000-00007C000000}"/>
    <cellStyle name="桁区切り 3 2 3 2 3 2 3" xfId="126" xr:uid="{00000000-0005-0000-0000-00007D000000}"/>
    <cellStyle name="桁区切り 3 2 3 2 3 3" xfId="127" xr:uid="{00000000-0005-0000-0000-00007E000000}"/>
    <cellStyle name="桁区切り 3 2 3 2 3 4" xfId="128" xr:uid="{00000000-0005-0000-0000-00007F000000}"/>
    <cellStyle name="桁区切り 3 2 3 2 4" xfId="129" xr:uid="{00000000-0005-0000-0000-000080000000}"/>
    <cellStyle name="桁区切り 3 2 3 2 4 2" xfId="130" xr:uid="{00000000-0005-0000-0000-000081000000}"/>
    <cellStyle name="桁区切り 3 2 3 2 4 3" xfId="131" xr:uid="{00000000-0005-0000-0000-000082000000}"/>
    <cellStyle name="桁区切り 3 2 3 2 5" xfId="132" xr:uid="{00000000-0005-0000-0000-000083000000}"/>
    <cellStyle name="桁区切り 3 2 3 2 6" xfId="133" xr:uid="{00000000-0005-0000-0000-000084000000}"/>
    <cellStyle name="桁区切り 3 2 3 3" xfId="134" xr:uid="{00000000-0005-0000-0000-000085000000}"/>
    <cellStyle name="桁区切り 3 2 3 3 2" xfId="135" xr:uid="{00000000-0005-0000-0000-000086000000}"/>
    <cellStyle name="桁区切り 3 2 3 3 2 2" xfId="136" xr:uid="{00000000-0005-0000-0000-000087000000}"/>
    <cellStyle name="桁区切り 3 2 3 3 2 2 2" xfId="137" xr:uid="{00000000-0005-0000-0000-000088000000}"/>
    <cellStyle name="桁区切り 3 2 3 3 2 2 3" xfId="138" xr:uid="{00000000-0005-0000-0000-000089000000}"/>
    <cellStyle name="桁区切り 3 2 3 3 2 3" xfId="139" xr:uid="{00000000-0005-0000-0000-00008A000000}"/>
    <cellStyle name="桁区切り 3 2 3 3 2 4" xfId="140" xr:uid="{00000000-0005-0000-0000-00008B000000}"/>
    <cellStyle name="桁区切り 3 2 3 3 3" xfId="141" xr:uid="{00000000-0005-0000-0000-00008C000000}"/>
    <cellStyle name="桁区切り 3 2 3 3 3 2" xfId="142" xr:uid="{00000000-0005-0000-0000-00008D000000}"/>
    <cellStyle name="桁区切り 3 2 3 3 3 3" xfId="143" xr:uid="{00000000-0005-0000-0000-00008E000000}"/>
    <cellStyle name="桁区切り 3 2 3 3 4" xfId="144" xr:uid="{00000000-0005-0000-0000-00008F000000}"/>
    <cellStyle name="桁区切り 3 2 3 3 5" xfId="145" xr:uid="{00000000-0005-0000-0000-000090000000}"/>
    <cellStyle name="桁区切り 3 2 3 4" xfId="146" xr:uid="{00000000-0005-0000-0000-000091000000}"/>
    <cellStyle name="桁区切り 3 2 3 4 2" xfId="147" xr:uid="{00000000-0005-0000-0000-000092000000}"/>
    <cellStyle name="桁区切り 3 2 3 4 2 2" xfId="148" xr:uid="{00000000-0005-0000-0000-000093000000}"/>
    <cellStyle name="桁区切り 3 2 3 4 2 3" xfId="149" xr:uid="{00000000-0005-0000-0000-000094000000}"/>
    <cellStyle name="桁区切り 3 2 3 4 3" xfId="150" xr:uid="{00000000-0005-0000-0000-000095000000}"/>
    <cellStyle name="桁区切り 3 2 3 4 4" xfId="151" xr:uid="{00000000-0005-0000-0000-000096000000}"/>
    <cellStyle name="桁区切り 3 2 3 5" xfId="152" xr:uid="{00000000-0005-0000-0000-000097000000}"/>
    <cellStyle name="桁区切り 3 2 3 5 2" xfId="153" xr:uid="{00000000-0005-0000-0000-000098000000}"/>
    <cellStyle name="桁区切り 3 2 3 5 3" xfId="154" xr:uid="{00000000-0005-0000-0000-000099000000}"/>
    <cellStyle name="桁区切り 3 2 3 6" xfId="155" xr:uid="{00000000-0005-0000-0000-00009A000000}"/>
    <cellStyle name="桁区切り 3 2 3 7" xfId="156" xr:uid="{00000000-0005-0000-0000-00009B000000}"/>
    <cellStyle name="桁区切り 3 2 4" xfId="157" xr:uid="{00000000-0005-0000-0000-00009C000000}"/>
    <cellStyle name="桁区切り 3 2 4 2" xfId="158" xr:uid="{00000000-0005-0000-0000-00009D000000}"/>
    <cellStyle name="桁区切り 3 2 4 2 2" xfId="159" xr:uid="{00000000-0005-0000-0000-00009E000000}"/>
    <cellStyle name="桁区切り 3 2 4 2 2 2" xfId="160" xr:uid="{00000000-0005-0000-0000-00009F000000}"/>
    <cellStyle name="桁区切り 3 2 4 2 2 2 2" xfId="161" xr:uid="{00000000-0005-0000-0000-0000A0000000}"/>
    <cellStyle name="桁区切り 3 2 4 2 2 2 3" xfId="162" xr:uid="{00000000-0005-0000-0000-0000A1000000}"/>
    <cellStyle name="桁区切り 3 2 4 2 2 3" xfId="163" xr:uid="{00000000-0005-0000-0000-0000A2000000}"/>
    <cellStyle name="桁区切り 3 2 4 2 2 4" xfId="164" xr:uid="{00000000-0005-0000-0000-0000A3000000}"/>
    <cellStyle name="桁区切り 3 2 4 2 3" xfId="165" xr:uid="{00000000-0005-0000-0000-0000A4000000}"/>
    <cellStyle name="桁区切り 3 2 4 2 3 2" xfId="166" xr:uid="{00000000-0005-0000-0000-0000A5000000}"/>
    <cellStyle name="桁区切り 3 2 4 2 3 3" xfId="167" xr:uid="{00000000-0005-0000-0000-0000A6000000}"/>
    <cellStyle name="桁区切り 3 2 4 2 4" xfId="168" xr:uid="{00000000-0005-0000-0000-0000A7000000}"/>
    <cellStyle name="桁区切り 3 2 4 2 5" xfId="169" xr:uid="{00000000-0005-0000-0000-0000A8000000}"/>
    <cellStyle name="桁区切り 3 2 4 3" xfId="170" xr:uid="{00000000-0005-0000-0000-0000A9000000}"/>
    <cellStyle name="桁区切り 3 2 4 3 2" xfId="171" xr:uid="{00000000-0005-0000-0000-0000AA000000}"/>
    <cellStyle name="桁区切り 3 2 4 3 2 2" xfId="172" xr:uid="{00000000-0005-0000-0000-0000AB000000}"/>
    <cellStyle name="桁区切り 3 2 4 3 2 3" xfId="173" xr:uid="{00000000-0005-0000-0000-0000AC000000}"/>
    <cellStyle name="桁区切り 3 2 4 3 3" xfId="174" xr:uid="{00000000-0005-0000-0000-0000AD000000}"/>
    <cellStyle name="桁区切り 3 2 4 3 4" xfId="175" xr:uid="{00000000-0005-0000-0000-0000AE000000}"/>
    <cellStyle name="桁区切り 3 2 4 4" xfId="176" xr:uid="{00000000-0005-0000-0000-0000AF000000}"/>
    <cellStyle name="桁区切り 3 2 4 4 2" xfId="177" xr:uid="{00000000-0005-0000-0000-0000B0000000}"/>
    <cellStyle name="桁区切り 3 2 4 4 3" xfId="178" xr:uid="{00000000-0005-0000-0000-0000B1000000}"/>
    <cellStyle name="桁区切り 3 2 4 5" xfId="179" xr:uid="{00000000-0005-0000-0000-0000B2000000}"/>
    <cellStyle name="桁区切り 3 2 4 6" xfId="180" xr:uid="{00000000-0005-0000-0000-0000B3000000}"/>
    <cellStyle name="桁区切り 3 2 5" xfId="181" xr:uid="{00000000-0005-0000-0000-0000B4000000}"/>
    <cellStyle name="桁区切り 3 2 5 2" xfId="182" xr:uid="{00000000-0005-0000-0000-0000B5000000}"/>
    <cellStyle name="桁区切り 3 2 5 2 2" xfId="183" xr:uid="{00000000-0005-0000-0000-0000B6000000}"/>
    <cellStyle name="桁区切り 3 2 5 2 2 2" xfId="184" xr:uid="{00000000-0005-0000-0000-0000B7000000}"/>
    <cellStyle name="桁区切り 3 2 5 2 2 3" xfId="185" xr:uid="{00000000-0005-0000-0000-0000B8000000}"/>
    <cellStyle name="桁区切り 3 2 5 2 3" xfId="186" xr:uid="{00000000-0005-0000-0000-0000B9000000}"/>
    <cellStyle name="桁区切り 3 2 5 2 4" xfId="187" xr:uid="{00000000-0005-0000-0000-0000BA000000}"/>
    <cellStyle name="桁区切り 3 2 5 3" xfId="188" xr:uid="{00000000-0005-0000-0000-0000BB000000}"/>
    <cellStyle name="桁区切り 3 2 5 3 2" xfId="189" xr:uid="{00000000-0005-0000-0000-0000BC000000}"/>
    <cellStyle name="桁区切り 3 2 5 3 3" xfId="190" xr:uid="{00000000-0005-0000-0000-0000BD000000}"/>
    <cellStyle name="桁区切り 3 2 5 4" xfId="191" xr:uid="{00000000-0005-0000-0000-0000BE000000}"/>
    <cellStyle name="桁区切り 3 2 5 5" xfId="192" xr:uid="{00000000-0005-0000-0000-0000BF000000}"/>
    <cellStyle name="桁区切り 3 2 6" xfId="193" xr:uid="{00000000-0005-0000-0000-0000C0000000}"/>
    <cellStyle name="桁区切り 3 2 7" xfId="194" xr:uid="{00000000-0005-0000-0000-0000C1000000}"/>
    <cellStyle name="桁区切り 3 2 7 2" xfId="195" xr:uid="{00000000-0005-0000-0000-0000C2000000}"/>
    <cellStyle name="桁区切り 3 2 7 2 2" xfId="196" xr:uid="{00000000-0005-0000-0000-0000C3000000}"/>
    <cellStyle name="桁区切り 3 2 7 2 3" xfId="197" xr:uid="{00000000-0005-0000-0000-0000C4000000}"/>
    <cellStyle name="桁区切り 3 2 7 3" xfId="198" xr:uid="{00000000-0005-0000-0000-0000C5000000}"/>
    <cellStyle name="桁区切り 3 2 7 4" xfId="199" xr:uid="{00000000-0005-0000-0000-0000C6000000}"/>
    <cellStyle name="桁区切り 3 2 8" xfId="200" xr:uid="{00000000-0005-0000-0000-0000C7000000}"/>
    <cellStyle name="桁区切り 3 2 8 2" xfId="201" xr:uid="{00000000-0005-0000-0000-0000C8000000}"/>
    <cellStyle name="桁区切り 3 2 8 3" xfId="202" xr:uid="{00000000-0005-0000-0000-0000C9000000}"/>
    <cellStyle name="桁区切り 3 2 9" xfId="203" xr:uid="{00000000-0005-0000-0000-0000CA000000}"/>
    <cellStyle name="桁区切り 3 3" xfId="204" xr:uid="{00000000-0005-0000-0000-0000CB000000}"/>
    <cellStyle name="桁区切り 4" xfId="205" xr:uid="{00000000-0005-0000-0000-0000CC000000}"/>
    <cellStyle name="桁区切り 5" xfId="206" xr:uid="{00000000-0005-0000-0000-0000CD000000}"/>
    <cellStyle name="桁区切り 6" xfId="207" xr:uid="{00000000-0005-0000-0000-0000CE000000}"/>
    <cellStyle name="通貨 2" xfId="208" xr:uid="{00000000-0005-0000-0000-0000CF000000}"/>
    <cellStyle name="通貨 3" xfId="209" xr:uid="{00000000-0005-0000-0000-0000D0000000}"/>
    <cellStyle name="標準" xfId="0" builtinId="0"/>
    <cellStyle name="標準 2" xfId="210" xr:uid="{00000000-0005-0000-0000-0000D2000000}"/>
    <cellStyle name="標準 3" xfId="211" xr:uid="{00000000-0005-0000-0000-0000D3000000}"/>
    <cellStyle name="標準 3 2" xfId="212" xr:uid="{00000000-0005-0000-0000-0000D4000000}"/>
    <cellStyle name="標準 3 2 10" xfId="213" xr:uid="{00000000-0005-0000-0000-0000D5000000}"/>
    <cellStyle name="標準 3 2 2" xfId="214" xr:uid="{00000000-0005-0000-0000-0000D6000000}"/>
    <cellStyle name="標準 3 2 2 2" xfId="215" xr:uid="{00000000-0005-0000-0000-0000D7000000}"/>
    <cellStyle name="標準 3 2 2 2 2" xfId="216" xr:uid="{00000000-0005-0000-0000-0000D8000000}"/>
    <cellStyle name="標準 3 2 2 2 2 2" xfId="217" xr:uid="{00000000-0005-0000-0000-0000D9000000}"/>
    <cellStyle name="標準 3 2 2 2 2 2 2" xfId="218" xr:uid="{00000000-0005-0000-0000-0000DA000000}"/>
    <cellStyle name="標準 3 2 2 2 2 2 2 2" xfId="219" xr:uid="{00000000-0005-0000-0000-0000DB000000}"/>
    <cellStyle name="標準 3 2 2 2 2 2 2 2 2" xfId="220" xr:uid="{00000000-0005-0000-0000-0000DC000000}"/>
    <cellStyle name="標準 3 2 2 2 2 2 2 2 3" xfId="221" xr:uid="{00000000-0005-0000-0000-0000DD000000}"/>
    <cellStyle name="標準 3 2 2 2 2 2 2 3" xfId="222" xr:uid="{00000000-0005-0000-0000-0000DE000000}"/>
    <cellStyle name="標準 3 2 2 2 2 2 2 4" xfId="223" xr:uid="{00000000-0005-0000-0000-0000DF000000}"/>
    <cellStyle name="標準 3 2 2 2 2 2 3" xfId="224" xr:uid="{00000000-0005-0000-0000-0000E0000000}"/>
    <cellStyle name="標準 3 2 2 2 2 2 3 2" xfId="225" xr:uid="{00000000-0005-0000-0000-0000E1000000}"/>
    <cellStyle name="標準 3 2 2 2 2 2 3 3" xfId="226" xr:uid="{00000000-0005-0000-0000-0000E2000000}"/>
    <cellStyle name="標準 3 2 2 2 2 2 4" xfId="227" xr:uid="{00000000-0005-0000-0000-0000E3000000}"/>
    <cellStyle name="標準 3 2 2 2 2 2 5" xfId="228" xr:uid="{00000000-0005-0000-0000-0000E4000000}"/>
    <cellStyle name="標準 3 2 2 2 2 3" xfId="229" xr:uid="{00000000-0005-0000-0000-0000E5000000}"/>
    <cellStyle name="標準 3 2 2 2 2 3 2" xfId="230" xr:uid="{00000000-0005-0000-0000-0000E6000000}"/>
    <cellStyle name="標準 3 2 2 2 2 3 2 2" xfId="231" xr:uid="{00000000-0005-0000-0000-0000E7000000}"/>
    <cellStyle name="標準 3 2 2 2 2 3 2 3" xfId="232" xr:uid="{00000000-0005-0000-0000-0000E8000000}"/>
    <cellStyle name="標準 3 2 2 2 2 3 3" xfId="233" xr:uid="{00000000-0005-0000-0000-0000E9000000}"/>
    <cellStyle name="標準 3 2 2 2 2 3 4" xfId="234" xr:uid="{00000000-0005-0000-0000-0000EA000000}"/>
    <cellStyle name="標準 3 2 2 2 2 4" xfId="235" xr:uid="{00000000-0005-0000-0000-0000EB000000}"/>
    <cellStyle name="標準 3 2 2 2 2 4 2" xfId="236" xr:uid="{00000000-0005-0000-0000-0000EC000000}"/>
    <cellStyle name="標準 3 2 2 2 2 4 3" xfId="237" xr:uid="{00000000-0005-0000-0000-0000ED000000}"/>
    <cellStyle name="標準 3 2 2 2 2 5" xfId="238" xr:uid="{00000000-0005-0000-0000-0000EE000000}"/>
    <cellStyle name="標準 3 2 2 2 2 6" xfId="239" xr:uid="{00000000-0005-0000-0000-0000EF000000}"/>
    <cellStyle name="標準 3 2 2 2 3" xfId="240" xr:uid="{00000000-0005-0000-0000-0000F0000000}"/>
    <cellStyle name="標準 3 2 2 2 3 2" xfId="241" xr:uid="{00000000-0005-0000-0000-0000F1000000}"/>
    <cellStyle name="標準 3 2 2 2 3 2 2" xfId="242" xr:uid="{00000000-0005-0000-0000-0000F2000000}"/>
    <cellStyle name="標準 3 2 2 2 3 2 2 2" xfId="243" xr:uid="{00000000-0005-0000-0000-0000F3000000}"/>
    <cellStyle name="標準 3 2 2 2 3 2 2 3" xfId="244" xr:uid="{00000000-0005-0000-0000-0000F4000000}"/>
    <cellStyle name="標準 3 2 2 2 3 2 3" xfId="245" xr:uid="{00000000-0005-0000-0000-0000F5000000}"/>
    <cellStyle name="標準 3 2 2 2 3 2 4" xfId="246" xr:uid="{00000000-0005-0000-0000-0000F6000000}"/>
    <cellStyle name="標準 3 2 2 2 3 3" xfId="247" xr:uid="{00000000-0005-0000-0000-0000F7000000}"/>
    <cellStyle name="標準 3 2 2 2 3 3 2" xfId="248" xr:uid="{00000000-0005-0000-0000-0000F8000000}"/>
    <cellStyle name="標準 3 2 2 2 3 3 3" xfId="249" xr:uid="{00000000-0005-0000-0000-0000F9000000}"/>
    <cellStyle name="標準 3 2 2 2 3 4" xfId="250" xr:uid="{00000000-0005-0000-0000-0000FA000000}"/>
    <cellStyle name="標準 3 2 2 2 3 5" xfId="251" xr:uid="{00000000-0005-0000-0000-0000FB000000}"/>
    <cellStyle name="標準 3 2 2 2 4" xfId="252" xr:uid="{00000000-0005-0000-0000-0000FC000000}"/>
    <cellStyle name="標準 3 2 2 2 4 2" xfId="253" xr:uid="{00000000-0005-0000-0000-0000FD000000}"/>
    <cellStyle name="標準 3 2 2 2 4 2 2" xfId="254" xr:uid="{00000000-0005-0000-0000-0000FE000000}"/>
    <cellStyle name="標準 3 2 2 2 4 2 3" xfId="255" xr:uid="{00000000-0005-0000-0000-0000FF000000}"/>
    <cellStyle name="標準 3 2 2 2 4 3" xfId="256" xr:uid="{00000000-0005-0000-0000-000000010000}"/>
    <cellStyle name="標準 3 2 2 2 4 4" xfId="257" xr:uid="{00000000-0005-0000-0000-000001010000}"/>
    <cellStyle name="標準 3 2 2 2 5" xfId="258" xr:uid="{00000000-0005-0000-0000-000002010000}"/>
    <cellStyle name="標準 3 2 2 2 5 2" xfId="259" xr:uid="{00000000-0005-0000-0000-000003010000}"/>
    <cellStyle name="標準 3 2 2 2 5 3" xfId="260" xr:uid="{00000000-0005-0000-0000-000004010000}"/>
    <cellStyle name="標準 3 2 2 2 6" xfId="261" xr:uid="{00000000-0005-0000-0000-000005010000}"/>
    <cellStyle name="標準 3 2 2 2 7" xfId="262" xr:uid="{00000000-0005-0000-0000-000006010000}"/>
    <cellStyle name="標準 3 2 2 3" xfId="263" xr:uid="{00000000-0005-0000-0000-000007010000}"/>
    <cellStyle name="標準 3 2 2 3 2" xfId="264" xr:uid="{00000000-0005-0000-0000-000008010000}"/>
    <cellStyle name="標準 3 2 2 3 2 2" xfId="265" xr:uid="{00000000-0005-0000-0000-000009010000}"/>
    <cellStyle name="標準 3 2 2 3 2 2 2" xfId="266" xr:uid="{00000000-0005-0000-0000-00000A010000}"/>
    <cellStyle name="標準 3 2 2 3 2 2 2 2" xfId="267" xr:uid="{00000000-0005-0000-0000-00000B010000}"/>
    <cellStyle name="標準 3 2 2 3 2 2 2 3" xfId="268" xr:uid="{00000000-0005-0000-0000-00000C010000}"/>
    <cellStyle name="標準 3 2 2 3 2 2 3" xfId="269" xr:uid="{00000000-0005-0000-0000-00000D010000}"/>
    <cellStyle name="標準 3 2 2 3 2 2 4" xfId="270" xr:uid="{00000000-0005-0000-0000-00000E010000}"/>
    <cellStyle name="標準 3 2 2 3 2 3" xfId="271" xr:uid="{00000000-0005-0000-0000-00000F010000}"/>
    <cellStyle name="標準 3 2 2 3 2 3 2" xfId="272" xr:uid="{00000000-0005-0000-0000-000010010000}"/>
    <cellStyle name="標準 3 2 2 3 2 3 3" xfId="273" xr:uid="{00000000-0005-0000-0000-000011010000}"/>
    <cellStyle name="標準 3 2 2 3 2 4" xfId="274" xr:uid="{00000000-0005-0000-0000-000012010000}"/>
    <cellStyle name="標準 3 2 2 3 2 5" xfId="275" xr:uid="{00000000-0005-0000-0000-000013010000}"/>
    <cellStyle name="標準 3 2 2 3 3" xfId="276" xr:uid="{00000000-0005-0000-0000-000014010000}"/>
    <cellStyle name="標準 3 2 2 3 3 2" xfId="277" xr:uid="{00000000-0005-0000-0000-000015010000}"/>
    <cellStyle name="標準 3 2 2 3 3 2 2" xfId="278" xr:uid="{00000000-0005-0000-0000-000016010000}"/>
    <cellStyle name="標準 3 2 2 3 3 2 3" xfId="279" xr:uid="{00000000-0005-0000-0000-000017010000}"/>
    <cellStyle name="標準 3 2 2 3 3 3" xfId="280" xr:uid="{00000000-0005-0000-0000-000018010000}"/>
    <cellStyle name="標準 3 2 2 3 3 4" xfId="281" xr:uid="{00000000-0005-0000-0000-000019010000}"/>
    <cellStyle name="標準 3 2 2 3 4" xfId="282" xr:uid="{00000000-0005-0000-0000-00001A010000}"/>
    <cellStyle name="標準 3 2 2 3 4 2" xfId="283" xr:uid="{00000000-0005-0000-0000-00001B010000}"/>
    <cellStyle name="標準 3 2 2 3 4 3" xfId="284" xr:uid="{00000000-0005-0000-0000-00001C010000}"/>
    <cellStyle name="標準 3 2 2 3 5" xfId="285" xr:uid="{00000000-0005-0000-0000-00001D010000}"/>
    <cellStyle name="標準 3 2 2 3 6" xfId="286" xr:uid="{00000000-0005-0000-0000-00001E010000}"/>
    <cellStyle name="標準 3 2 2 4" xfId="287" xr:uid="{00000000-0005-0000-0000-00001F010000}"/>
    <cellStyle name="標準 3 2 2 4 2" xfId="288" xr:uid="{00000000-0005-0000-0000-000020010000}"/>
    <cellStyle name="標準 3 2 2 4 2 2" xfId="289" xr:uid="{00000000-0005-0000-0000-000021010000}"/>
    <cellStyle name="標準 3 2 2 4 2 2 2" xfId="290" xr:uid="{00000000-0005-0000-0000-000022010000}"/>
    <cellStyle name="標準 3 2 2 4 2 2 3" xfId="291" xr:uid="{00000000-0005-0000-0000-000023010000}"/>
    <cellStyle name="標準 3 2 2 4 2 3" xfId="292" xr:uid="{00000000-0005-0000-0000-000024010000}"/>
    <cellStyle name="標準 3 2 2 4 2 4" xfId="293" xr:uid="{00000000-0005-0000-0000-000025010000}"/>
    <cellStyle name="標準 3 2 2 4 3" xfId="294" xr:uid="{00000000-0005-0000-0000-000026010000}"/>
    <cellStyle name="標準 3 2 2 4 3 2" xfId="295" xr:uid="{00000000-0005-0000-0000-000027010000}"/>
    <cellStyle name="標準 3 2 2 4 3 3" xfId="296" xr:uid="{00000000-0005-0000-0000-000028010000}"/>
    <cellStyle name="標準 3 2 2 4 4" xfId="297" xr:uid="{00000000-0005-0000-0000-000029010000}"/>
    <cellStyle name="標準 3 2 2 4 5" xfId="298" xr:uid="{00000000-0005-0000-0000-00002A010000}"/>
    <cellStyle name="標準 3 2 2 5" xfId="299" xr:uid="{00000000-0005-0000-0000-00002B010000}"/>
    <cellStyle name="標準 3 2 2 5 2" xfId="300" xr:uid="{00000000-0005-0000-0000-00002C010000}"/>
    <cellStyle name="標準 3 2 2 5 2 2" xfId="301" xr:uid="{00000000-0005-0000-0000-00002D010000}"/>
    <cellStyle name="標準 3 2 2 5 2 3" xfId="302" xr:uid="{00000000-0005-0000-0000-00002E010000}"/>
    <cellStyle name="標準 3 2 2 5 3" xfId="303" xr:uid="{00000000-0005-0000-0000-00002F010000}"/>
    <cellStyle name="標準 3 2 2 5 4" xfId="304" xr:uid="{00000000-0005-0000-0000-000030010000}"/>
    <cellStyle name="標準 3 2 2 6" xfId="305" xr:uid="{00000000-0005-0000-0000-000031010000}"/>
    <cellStyle name="標準 3 2 2 6 2" xfId="306" xr:uid="{00000000-0005-0000-0000-000032010000}"/>
    <cellStyle name="標準 3 2 2 6 3" xfId="307" xr:uid="{00000000-0005-0000-0000-000033010000}"/>
    <cellStyle name="標準 3 2 2 7" xfId="308" xr:uid="{00000000-0005-0000-0000-000034010000}"/>
    <cellStyle name="標準 3 2 2 8" xfId="309" xr:uid="{00000000-0005-0000-0000-000035010000}"/>
    <cellStyle name="標準 3 2 3" xfId="310" xr:uid="{00000000-0005-0000-0000-000036010000}"/>
    <cellStyle name="標準 3 2 3 2" xfId="311" xr:uid="{00000000-0005-0000-0000-000037010000}"/>
    <cellStyle name="標準 3 2 3 2 2" xfId="312" xr:uid="{00000000-0005-0000-0000-000038010000}"/>
    <cellStyle name="標準 3 2 3 2 2 2" xfId="313" xr:uid="{00000000-0005-0000-0000-000039010000}"/>
    <cellStyle name="標準 3 2 3 2 2 2 2" xfId="314" xr:uid="{00000000-0005-0000-0000-00003A010000}"/>
    <cellStyle name="標準 3 2 3 2 2 2 2 2" xfId="315" xr:uid="{00000000-0005-0000-0000-00003B010000}"/>
    <cellStyle name="標準 3 2 3 2 2 2 2 3" xfId="316" xr:uid="{00000000-0005-0000-0000-00003C010000}"/>
    <cellStyle name="標準 3 2 3 2 2 2 3" xfId="317" xr:uid="{00000000-0005-0000-0000-00003D010000}"/>
    <cellStyle name="標準 3 2 3 2 2 2 4" xfId="318" xr:uid="{00000000-0005-0000-0000-00003E010000}"/>
    <cellStyle name="標準 3 2 3 2 2 3" xfId="319" xr:uid="{00000000-0005-0000-0000-00003F010000}"/>
    <cellStyle name="標準 3 2 3 2 2 3 2" xfId="320" xr:uid="{00000000-0005-0000-0000-000040010000}"/>
    <cellStyle name="標準 3 2 3 2 2 3 3" xfId="321" xr:uid="{00000000-0005-0000-0000-000041010000}"/>
    <cellStyle name="標準 3 2 3 2 2 4" xfId="322" xr:uid="{00000000-0005-0000-0000-000042010000}"/>
    <cellStyle name="標準 3 2 3 2 2 5" xfId="323" xr:uid="{00000000-0005-0000-0000-000043010000}"/>
    <cellStyle name="標準 3 2 3 2 3" xfId="324" xr:uid="{00000000-0005-0000-0000-000044010000}"/>
    <cellStyle name="標準 3 2 3 2 3 2" xfId="325" xr:uid="{00000000-0005-0000-0000-000045010000}"/>
    <cellStyle name="標準 3 2 3 2 3 2 2" xfId="326" xr:uid="{00000000-0005-0000-0000-000046010000}"/>
    <cellStyle name="標準 3 2 3 2 3 2 3" xfId="327" xr:uid="{00000000-0005-0000-0000-000047010000}"/>
    <cellStyle name="標準 3 2 3 2 3 3" xfId="328" xr:uid="{00000000-0005-0000-0000-000048010000}"/>
    <cellStyle name="標準 3 2 3 2 3 4" xfId="329" xr:uid="{00000000-0005-0000-0000-000049010000}"/>
    <cellStyle name="標準 3 2 3 2 4" xfId="330" xr:uid="{00000000-0005-0000-0000-00004A010000}"/>
    <cellStyle name="標準 3 2 3 2 4 2" xfId="331" xr:uid="{00000000-0005-0000-0000-00004B010000}"/>
    <cellStyle name="標準 3 2 3 2 4 3" xfId="332" xr:uid="{00000000-0005-0000-0000-00004C010000}"/>
    <cellStyle name="標準 3 2 3 2 5" xfId="333" xr:uid="{00000000-0005-0000-0000-00004D010000}"/>
    <cellStyle name="標準 3 2 3 2 6" xfId="334" xr:uid="{00000000-0005-0000-0000-00004E010000}"/>
    <cellStyle name="標準 3 2 3 3" xfId="335" xr:uid="{00000000-0005-0000-0000-00004F010000}"/>
    <cellStyle name="標準 3 2 3 3 2" xfId="336" xr:uid="{00000000-0005-0000-0000-000050010000}"/>
    <cellStyle name="標準 3 2 3 3 2 2" xfId="337" xr:uid="{00000000-0005-0000-0000-000051010000}"/>
    <cellStyle name="標準 3 2 3 3 2 2 2" xfId="338" xr:uid="{00000000-0005-0000-0000-000052010000}"/>
    <cellStyle name="標準 3 2 3 3 2 2 3" xfId="339" xr:uid="{00000000-0005-0000-0000-000053010000}"/>
    <cellStyle name="標準 3 2 3 3 2 3" xfId="340" xr:uid="{00000000-0005-0000-0000-000054010000}"/>
    <cellStyle name="標準 3 2 3 3 2 4" xfId="341" xr:uid="{00000000-0005-0000-0000-000055010000}"/>
    <cellStyle name="標準 3 2 3 3 3" xfId="342" xr:uid="{00000000-0005-0000-0000-000056010000}"/>
    <cellStyle name="標準 3 2 3 3 3 2" xfId="343" xr:uid="{00000000-0005-0000-0000-000057010000}"/>
    <cellStyle name="標準 3 2 3 3 3 3" xfId="344" xr:uid="{00000000-0005-0000-0000-000058010000}"/>
    <cellStyle name="標準 3 2 3 3 4" xfId="345" xr:uid="{00000000-0005-0000-0000-000059010000}"/>
    <cellStyle name="標準 3 2 3 3 5" xfId="346" xr:uid="{00000000-0005-0000-0000-00005A010000}"/>
    <cellStyle name="標準 3 2 3 4" xfId="347" xr:uid="{00000000-0005-0000-0000-00005B010000}"/>
    <cellStyle name="標準 3 2 3 4 2" xfId="348" xr:uid="{00000000-0005-0000-0000-00005C010000}"/>
    <cellStyle name="標準 3 2 3 4 2 2" xfId="349" xr:uid="{00000000-0005-0000-0000-00005D010000}"/>
    <cellStyle name="標準 3 2 3 4 2 3" xfId="350" xr:uid="{00000000-0005-0000-0000-00005E010000}"/>
    <cellStyle name="標準 3 2 3 4 3" xfId="351" xr:uid="{00000000-0005-0000-0000-00005F010000}"/>
    <cellStyle name="標準 3 2 3 4 4" xfId="352" xr:uid="{00000000-0005-0000-0000-000060010000}"/>
    <cellStyle name="標準 3 2 3 5" xfId="353" xr:uid="{00000000-0005-0000-0000-000061010000}"/>
    <cellStyle name="標準 3 2 3 5 2" xfId="354" xr:uid="{00000000-0005-0000-0000-000062010000}"/>
    <cellStyle name="標準 3 2 3 5 3" xfId="355" xr:uid="{00000000-0005-0000-0000-000063010000}"/>
    <cellStyle name="標準 3 2 3 6" xfId="356" xr:uid="{00000000-0005-0000-0000-000064010000}"/>
    <cellStyle name="標準 3 2 3 7" xfId="357" xr:uid="{00000000-0005-0000-0000-000065010000}"/>
    <cellStyle name="標準 3 2 4" xfId="358" xr:uid="{00000000-0005-0000-0000-000066010000}"/>
    <cellStyle name="標準 3 2 4 2" xfId="359" xr:uid="{00000000-0005-0000-0000-000067010000}"/>
    <cellStyle name="標準 3 2 4 2 2" xfId="360" xr:uid="{00000000-0005-0000-0000-000068010000}"/>
    <cellStyle name="標準 3 2 4 2 2 2" xfId="361" xr:uid="{00000000-0005-0000-0000-000069010000}"/>
    <cellStyle name="標準 3 2 4 2 2 2 2" xfId="362" xr:uid="{00000000-0005-0000-0000-00006A010000}"/>
    <cellStyle name="標準 3 2 4 2 2 2 3" xfId="363" xr:uid="{00000000-0005-0000-0000-00006B010000}"/>
    <cellStyle name="標準 3 2 4 2 2 3" xfId="364" xr:uid="{00000000-0005-0000-0000-00006C010000}"/>
    <cellStyle name="標準 3 2 4 2 2 4" xfId="365" xr:uid="{00000000-0005-0000-0000-00006D010000}"/>
    <cellStyle name="標準 3 2 4 2 3" xfId="366" xr:uid="{00000000-0005-0000-0000-00006E010000}"/>
    <cellStyle name="標準 3 2 4 2 3 2" xfId="367" xr:uid="{00000000-0005-0000-0000-00006F010000}"/>
    <cellStyle name="標準 3 2 4 2 3 3" xfId="368" xr:uid="{00000000-0005-0000-0000-000070010000}"/>
    <cellStyle name="標準 3 2 4 2 4" xfId="369" xr:uid="{00000000-0005-0000-0000-000071010000}"/>
    <cellStyle name="標準 3 2 4 2 5" xfId="370" xr:uid="{00000000-0005-0000-0000-000072010000}"/>
    <cellStyle name="標準 3 2 4 3" xfId="371" xr:uid="{00000000-0005-0000-0000-000073010000}"/>
    <cellStyle name="標準 3 2 4 3 2" xfId="372" xr:uid="{00000000-0005-0000-0000-000074010000}"/>
    <cellStyle name="標準 3 2 4 3 2 2" xfId="373" xr:uid="{00000000-0005-0000-0000-000075010000}"/>
    <cellStyle name="標準 3 2 4 3 2 3" xfId="374" xr:uid="{00000000-0005-0000-0000-000076010000}"/>
    <cellStyle name="標準 3 2 4 3 3" xfId="375" xr:uid="{00000000-0005-0000-0000-000077010000}"/>
    <cellStyle name="標準 3 2 4 3 4" xfId="376" xr:uid="{00000000-0005-0000-0000-000078010000}"/>
    <cellStyle name="標準 3 2 4 4" xfId="377" xr:uid="{00000000-0005-0000-0000-000079010000}"/>
    <cellStyle name="標準 3 2 4 4 2" xfId="378" xr:uid="{00000000-0005-0000-0000-00007A010000}"/>
    <cellStyle name="標準 3 2 4 4 3" xfId="379" xr:uid="{00000000-0005-0000-0000-00007B010000}"/>
    <cellStyle name="標準 3 2 4 5" xfId="380" xr:uid="{00000000-0005-0000-0000-00007C010000}"/>
    <cellStyle name="標準 3 2 4 6" xfId="381" xr:uid="{00000000-0005-0000-0000-00007D010000}"/>
    <cellStyle name="標準 3 2 5" xfId="382" xr:uid="{00000000-0005-0000-0000-00007E010000}"/>
    <cellStyle name="標準 3 2 5 2" xfId="383" xr:uid="{00000000-0005-0000-0000-00007F010000}"/>
    <cellStyle name="標準 3 2 5 2 2" xfId="384" xr:uid="{00000000-0005-0000-0000-000080010000}"/>
    <cellStyle name="標準 3 2 5 2 2 2" xfId="385" xr:uid="{00000000-0005-0000-0000-000081010000}"/>
    <cellStyle name="標準 3 2 5 2 2 3" xfId="386" xr:uid="{00000000-0005-0000-0000-000082010000}"/>
    <cellStyle name="標準 3 2 5 2 3" xfId="387" xr:uid="{00000000-0005-0000-0000-000083010000}"/>
    <cellStyle name="標準 3 2 5 2 4" xfId="388" xr:uid="{00000000-0005-0000-0000-000084010000}"/>
    <cellStyle name="標準 3 2 5 3" xfId="389" xr:uid="{00000000-0005-0000-0000-000085010000}"/>
    <cellStyle name="標準 3 2 5 3 2" xfId="390" xr:uid="{00000000-0005-0000-0000-000086010000}"/>
    <cellStyle name="標準 3 2 5 3 3" xfId="391" xr:uid="{00000000-0005-0000-0000-000087010000}"/>
    <cellStyle name="標準 3 2 5 4" xfId="392" xr:uid="{00000000-0005-0000-0000-000088010000}"/>
    <cellStyle name="標準 3 2 5 5" xfId="393" xr:uid="{00000000-0005-0000-0000-000089010000}"/>
    <cellStyle name="標準 3 2 6" xfId="394" xr:uid="{00000000-0005-0000-0000-00008A010000}"/>
    <cellStyle name="標準 3 2 7" xfId="395" xr:uid="{00000000-0005-0000-0000-00008B010000}"/>
    <cellStyle name="標準 3 2 7 2" xfId="396" xr:uid="{00000000-0005-0000-0000-00008C010000}"/>
    <cellStyle name="標準 3 2 7 2 2" xfId="397" xr:uid="{00000000-0005-0000-0000-00008D010000}"/>
    <cellStyle name="標準 3 2 7 2 3" xfId="398" xr:uid="{00000000-0005-0000-0000-00008E010000}"/>
    <cellStyle name="標準 3 2 7 3" xfId="399" xr:uid="{00000000-0005-0000-0000-00008F010000}"/>
    <cellStyle name="標準 3 2 7 4" xfId="400" xr:uid="{00000000-0005-0000-0000-000090010000}"/>
    <cellStyle name="標準 3 2 8" xfId="401" xr:uid="{00000000-0005-0000-0000-000091010000}"/>
    <cellStyle name="標準 3 2 8 2" xfId="402" xr:uid="{00000000-0005-0000-0000-000092010000}"/>
    <cellStyle name="標準 3 2 8 3" xfId="403" xr:uid="{00000000-0005-0000-0000-000093010000}"/>
    <cellStyle name="標準 3 2 9" xfId="404" xr:uid="{00000000-0005-0000-0000-000094010000}"/>
    <cellStyle name="標準 3 3" xfId="405" xr:uid="{00000000-0005-0000-0000-000095010000}"/>
    <cellStyle name="標準 4" xfId="406" xr:uid="{00000000-0005-0000-0000-000096010000}"/>
    <cellStyle name="標準 5" xfId="407" xr:uid="{00000000-0005-0000-0000-000097010000}"/>
    <cellStyle name="標準 5 10" xfId="408" xr:uid="{00000000-0005-0000-0000-000098010000}"/>
    <cellStyle name="標準 5 2" xfId="409" xr:uid="{00000000-0005-0000-0000-000099010000}"/>
    <cellStyle name="標準 5 2 2" xfId="410" xr:uid="{00000000-0005-0000-0000-00009A010000}"/>
    <cellStyle name="標準 5 2 2 2" xfId="411" xr:uid="{00000000-0005-0000-0000-00009B010000}"/>
    <cellStyle name="標準 5 2 2 2 2" xfId="412" xr:uid="{00000000-0005-0000-0000-00009C010000}"/>
    <cellStyle name="標準 5 2 2 2 2 2" xfId="413" xr:uid="{00000000-0005-0000-0000-00009D010000}"/>
    <cellStyle name="標準 5 2 2 2 2 2 2" xfId="414" xr:uid="{00000000-0005-0000-0000-00009E010000}"/>
    <cellStyle name="標準 5 2 2 2 2 2 2 2" xfId="415" xr:uid="{00000000-0005-0000-0000-00009F010000}"/>
    <cellStyle name="標準 5 2 2 2 2 2 2 3" xfId="416" xr:uid="{00000000-0005-0000-0000-0000A0010000}"/>
    <cellStyle name="標準 5 2 2 2 2 2 3" xfId="417" xr:uid="{00000000-0005-0000-0000-0000A1010000}"/>
    <cellStyle name="標準 5 2 2 2 2 2 4" xfId="418" xr:uid="{00000000-0005-0000-0000-0000A2010000}"/>
    <cellStyle name="標準 5 2 2 2 2 3" xfId="419" xr:uid="{00000000-0005-0000-0000-0000A3010000}"/>
    <cellStyle name="標準 5 2 2 2 2 3 2" xfId="420" xr:uid="{00000000-0005-0000-0000-0000A4010000}"/>
    <cellStyle name="標準 5 2 2 2 2 3 3" xfId="421" xr:uid="{00000000-0005-0000-0000-0000A5010000}"/>
    <cellStyle name="標準 5 2 2 2 2 4" xfId="422" xr:uid="{00000000-0005-0000-0000-0000A6010000}"/>
    <cellStyle name="標準 5 2 2 2 2 5" xfId="423" xr:uid="{00000000-0005-0000-0000-0000A7010000}"/>
    <cellStyle name="標準 5 2 2 2 3" xfId="424" xr:uid="{00000000-0005-0000-0000-0000A8010000}"/>
    <cellStyle name="標準 5 2 2 2 3 2" xfId="425" xr:uid="{00000000-0005-0000-0000-0000A9010000}"/>
    <cellStyle name="標準 5 2 2 2 3 2 2" xfId="426" xr:uid="{00000000-0005-0000-0000-0000AA010000}"/>
    <cellStyle name="標準 5 2 2 2 3 2 3" xfId="427" xr:uid="{00000000-0005-0000-0000-0000AB010000}"/>
    <cellStyle name="標準 5 2 2 2 3 3" xfId="428" xr:uid="{00000000-0005-0000-0000-0000AC010000}"/>
    <cellStyle name="標準 5 2 2 2 3 4" xfId="429" xr:uid="{00000000-0005-0000-0000-0000AD010000}"/>
    <cellStyle name="標準 5 2 2 2 4" xfId="430" xr:uid="{00000000-0005-0000-0000-0000AE010000}"/>
    <cellStyle name="標準 5 2 2 2 4 2" xfId="431" xr:uid="{00000000-0005-0000-0000-0000AF010000}"/>
    <cellStyle name="標準 5 2 2 2 4 3" xfId="432" xr:uid="{00000000-0005-0000-0000-0000B0010000}"/>
    <cellStyle name="標準 5 2 2 2 5" xfId="433" xr:uid="{00000000-0005-0000-0000-0000B1010000}"/>
    <cellStyle name="標準 5 2 2 2 6" xfId="434" xr:uid="{00000000-0005-0000-0000-0000B2010000}"/>
    <cellStyle name="標準 5 2 2 3" xfId="435" xr:uid="{00000000-0005-0000-0000-0000B3010000}"/>
    <cellStyle name="標準 5 2 2 3 2" xfId="436" xr:uid="{00000000-0005-0000-0000-0000B4010000}"/>
    <cellStyle name="標準 5 2 2 3 2 2" xfId="437" xr:uid="{00000000-0005-0000-0000-0000B5010000}"/>
    <cellStyle name="標準 5 2 2 3 2 2 2" xfId="438" xr:uid="{00000000-0005-0000-0000-0000B6010000}"/>
    <cellStyle name="標準 5 2 2 3 2 2 3" xfId="439" xr:uid="{00000000-0005-0000-0000-0000B7010000}"/>
    <cellStyle name="標準 5 2 2 3 2 3" xfId="440" xr:uid="{00000000-0005-0000-0000-0000B8010000}"/>
    <cellStyle name="標準 5 2 2 3 2 4" xfId="441" xr:uid="{00000000-0005-0000-0000-0000B9010000}"/>
    <cellStyle name="標準 5 2 2 3 3" xfId="442" xr:uid="{00000000-0005-0000-0000-0000BA010000}"/>
    <cellStyle name="標準 5 2 2 3 3 2" xfId="443" xr:uid="{00000000-0005-0000-0000-0000BB010000}"/>
    <cellStyle name="標準 5 2 2 3 3 3" xfId="444" xr:uid="{00000000-0005-0000-0000-0000BC010000}"/>
    <cellStyle name="標準 5 2 2 3 4" xfId="445" xr:uid="{00000000-0005-0000-0000-0000BD010000}"/>
    <cellStyle name="標準 5 2 2 3 5" xfId="446" xr:uid="{00000000-0005-0000-0000-0000BE010000}"/>
    <cellStyle name="標準 5 2 2 4" xfId="447" xr:uid="{00000000-0005-0000-0000-0000BF010000}"/>
    <cellStyle name="標準 5 2 2 4 2" xfId="448" xr:uid="{00000000-0005-0000-0000-0000C0010000}"/>
    <cellStyle name="標準 5 2 2 4 2 2" xfId="449" xr:uid="{00000000-0005-0000-0000-0000C1010000}"/>
    <cellStyle name="標準 5 2 2 4 2 3" xfId="450" xr:uid="{00000000-0005-0000-0000-0000C2010000}"/>
    <cellStyle name="標準 5 2 2 4 3" xfId="451" xr:uid="{00000000-0005-0000-0000-0000C3010000}"/>
    <cellStyle name="標準 5 2 2 4 4" xfId="452" xr:uid="{00000000-0005-0000-0000-0000C4010000}"/>
    <cellStyle name="標準 5 2 2 5" xfId="453" xr:uid="{00000000-0005-0000-0000-0000C5010000}"/>
    <cellStyle name="標準 5 2 2 5 2" xfId="454" xr:uid="{00000000-0005-0000-0000-0000C6010000}"/>
    <cellStyle name="標準 5 2 2 5 3" xfId="455" xr:uid="{00000000-0005-0000-0000-0000C7010000}"/>
    <cellStyle name="標準 5 2 2 6" xfId="456" xr:uid="{00000000-0005-0000-0000-0000C8010000}"/>
    <cellStyle name="標準 5 2 2 7" xfId="457" xr:uid="{00000000-0005-0000-0000-0000C9010000}"/>
    <cellStyle name="標準 5 2 3" xfId="458" xr:uid="{00000000-0005-0000-0000-0000CA010000}"/>
    <cellStyle name="標準 5 2 3 2" xfId="459" xr:uid="{00000000-0005-0000-0000-0000CB010000}"/>
    <cellStyle name="標準 5 2 3 2 2" xfId="460" xr:uid="{00000000-0005-0000-0000-0000CC010000}"/>
    <cellStyle name="標準 5 2 3 2 2 2" xfId="461" xr:uid="{00000000-0005-0000-0000-0000CD010000}"/>
    <cellStyle name="標準 5 2 3 2 2 2 2" xfId="462" xr:uid="{00000000-0005-0000-0000-0000CE010000}"/>
    <cellStyle name="標準 5 2 3 2 2 2 3" xfId="463" xr:uid="{00000000-0005-0000-0000-0000CF010000}"/>
    <cellStyle name="標準 5 2 3 2 2 3" xfId="464" xr:uid="{00000000-0005-0000-0000-0000D0010000}"/>
    <cellStyle name="標準 5 2 3 2 2 4" xfId="465" xr:uid="{00000000-0005-0000-0000-0000D1010000}"/>
    <cellStyle name="標準 5 2 3 2 3" xfId="466" xr:uid="{00000000-0005-0000-0000-0000D2010000}"/>
    <cellStyle name="標準 5 2 3 2 3 2" xfId="467" xr:uid="{00000000-0005-0000-0000-0000D3010000}"/>
    <cellStyle name="標準 5 2 3 2 3 3" xfId="468" xr:uid="{00000000-0005-0000-0000-0000D4010000}"/>
    <cellStyle name="標準 5 2 3 2 4" xfId="469" xr:uid="{00000000-0005-0000-0000-0000D5010000}"/>
    <cellStyle name="標準 5 2 3 2 5" xfId="470" xr:uid="{00000000-0005-0000-0000-0000D6010000}"/>
    <cellStyle name="標準 5 2 3 3" xfId="471" xr:uid="{00000000-0005-0000-0000-0000D7010000}"/>
    <cellStyle name="標準 5 2 3 3 2" xfId="472" xr:uid="{00000000-0005-0000-0000-0000D8010000}"/>
    <cellStyle name="標準 5 2 3 3 2 2" xfId="473" xr:uid="{00000000-0005-0000-0000-0000D9010000}"/>
    <cellStyle name="標準 5 2 3 3 2 3" xfId="474" xr:uid="{00000000-0005-0000-0000-0000DA010000}"/>
    <cellStyle name="標準 5 2 3 3 3" xfId="475" xr:uid="{00000000-0005-0000-0000-0000DB010000}"/>
    <cellStyle name="標準 5 2 3 3 4" xfId="476" xr:uid="{00000000-0005-0000-0000-0000DC010000}"/>
    <cellStyle name="標準 5 2 3 4" xfId="477" xr:uid="{00000000-0005-0000-0000-0000DD010000}"/>
    <cellStyle name="標準 5 2 3 4 2" xfId="478" xr:uid="{00000000-0005-0000-0000-0000DE010000}"/>
    <cellStyle name="標準 5 2 3 4 3" xfId="479" xr:uid="{00000000-0005-0000-0000-0000DF010000}"/>
    <cellStyle name="標準 5 2 3 5" xfId="480" xr:uid="{00000000-0005-0000-0000-0000E0010000}"/>
    <cellStyle name="標準 5 2 3 6" xfId="481" xr:uid="{00000000-0005-0000-0000-0000E1010000}"/>
    <cellStyle name="標準 5 2 4" xfId="482" xr:uid="{00000000-0005-0000-0000-0000E2010000}"/>
    <cellStyle name="標準 5 2 4 2" xfId="483" xr:uid="{00000000-0005-0000-0000-0000E3010000}"/>
    <cellStyle name="標準 5 2 4 2 2" xfId="484" xr:uid="{00000000-0005-0000-0000-0000E4010000}"/>
    <cellStyle name="標準 5 2 4 2 2 2" xfId="485" xr:uid="{00000000-0005-0000-0000-0000E5010000}"/>
    <cellStyle name="標準 5 2 4 2 2 3" xfId="486" xr:uid="{00000000-0005-0000-0000-0000E6010000}"/>
    <cellStyle name="標準 5 2 4 2 3" xfId="487" xr:uid="{00000000-0005-0000-0000-0000E7010000}"/>
    <cellStyle name="標準 5 2 4 2 4" xfId="488" xr:uid="{00000000-0005-0000-0000-0000E8010000}"/>
    <cellStyle name="標準 5 2 4 3" xfId="489" xr:uid="{00000000-0005-0000-0000-0000E9010000}"/>
    <cellStyle name="標準 5 2 4 3 2" xfId="490" xr:uid="{00000000-0005-0000-0000-0000EA010000}"/>
    <cellStyle name="標準 5 2 4 3 3" xfId="491" xr:uid="{00000000-0005-0000-0000-0000EB010000}"/>
    <cellStyle name="標準 5 2 4 4" xfId="492" xr:uid="{00000000-0005-0000-0000-0000EC010000}"/>
    <cellStyle name="標準 5 2 4 5" xfId="493" xr:uid="{00000000-0005-0000-0000-0000ED010000}"/>
    <cellStyle name="標準 5 2 5" xfId="494" xr:uid="{00000000-0005-0000-0000-0000EE010000}"/>
    <cellStyle name="標準 5 2 5 2" xfId="495" xr:uid="{00000000-0005-0000-0000-0000EF010000}"/>
    <cellStyle name="標準 5 2 5 2 2" xfId="496" xr:uid="{00000000-0005-0000-0000-0000F0010000}"/>
    <cellStyle name="標準 5 2 5 2 3" xfId="497" xr:uid="{00000000-0005-0000-0000-0000F1010000}"/>
    <cellStyle name="標準 5 2 5 3" xfId="498" xr:uid="{00000000-0005-0000-0000-0000F2010000}"/>
    <cellStyle name="標準 5 2 5 4" xfId="499" xr:uid="{00000000-0005-0000-0000-0000F3010000}"/>
    <cellStyle name="標準 5 2 6" xfId="500" xr:uid="{00000000-0005-0000-0000-0000F4010000}"/>
    <cellStyle name="標準 5 2 6 2" xfId="501" xr:uid="{00000000-0005-0000-0000-0000F5010000}"/>
    <cellStyle name="標準 5 2 6 3" xfId="502" xr:uid="{00000000-0005-0000-0000-0000F6010000}"/>
    <cellStyle name="標準 5 2 7" xfId="503" xr:uid="{00000000-0005-0000-0000-0000F7010000}"/>
    <cellStyle name="標準 5 2 8" xfId="504" xr:uid="{00000000-0005-0000-0000-0000F8010000}"/>
    <cellStyle name="標準 5 3" xfId="505" xr:uid="{00000000-0005-0000-0000-0000F9010000}"/>
    <cellStyle name="標準 5 3 2" xfId="506" xr:uid="{00000000-0005-0000-0000-0000FA010000}"/>
    <cellStyle name="標準 5 3 2 2" xfId="507" xr:uid="{00000000-0005-0000-0000-0000FB010000}"/>
    <cellStyle name="標準 5 3 2 2 2" xfId="508" xr:uid="{00000000-0005-0000-0000-0000FC010000}"/>
    <cellStyle name="標準 5 3 2 2 2 2" xfId="509" xr:uid="{00000000-0005-0000-0000-0000FD010000}"/>
    <cellStyle name="標準 5 3 2 2 2 2 2" xfId="510" xr:uid="{00000000-0005-0000-0000-0000FE010000}"/>
    <cellStyle name="標準 5 3 2 2 2 2 3" xfId="511" xr:uid="{00000000-0005-0000-0000-0000FF010000}"/>
    <cellStyle name="標準 5 3 2 2 2 3" xfId="512" xr:uid="{00000000-0005-0000-0000-000000020000}"/>
    <cellStyle name="標準 5 3 2 2 2 4" xfId="513" xr:uid="{00000000-0005-0000-0000-000001020000}"/>
    <cellStyle name="標準 5 3 2 2 3" xfId="514" xr:uid="{00000000-0005-0000-0000-000002020000}"/>
    <cellStyle name="標準 5 3 2 2 3 2" xfId="515" xr:uid="{00000000-0005-0000-0000-000003020000}"/>
    <cellStyle name="標準 5 3 2 2 3 3" xfId="516" xr:uid="{00000000-0005-0000-0000-000004020000}"/>
    <cellStyle name="標準 5 3 2 2 4" xfId="517" xr:uid="{00000000-0005-0000-0000-000005020000}"/>
    <cellStyle name="標準 5 3 2 2 5" xfId="518" xr:uid="{00000000-0005-0000-0000-000006020000}"/>
    <cellStyle name="標準 5 3 2 3" xfId="519" xr:uid="{00000000-0005-0000-0000-000007020000}"/>
    <cellStyle name="標準 5 3 2 3 2" xfId="520" xr:uid="{00000000-0005-0000-0000-000008020000}"/>
    <cellStyle name="標準 5 3 2 3 2 2" xfId="521" xr:uid="{00000000-0005-0000-0000-000009020000}"/>
    <cellStyle name="標準 5 3 2 3 2 3" xfId="522" xr:uid="{00000000-0005-0000-0000-00000A020000}"/>
    <cellStyle name="標準 5 3 2 3 3" xfId="523" xr:uid="{00000000-0005-0000-0000-00000B020000}"/>
    <cellStyle name="標準 5 3 2 3 4" xfId="524" xr:uid="{00000000-0005-0000-0000-00000C020000}"/>
    <cellStyle name="標準 5 3 2 4" xfId="525" xr:uid="{00000000-0005-0000-0000-00000D020000}"/>
    <cellStyle name="標準 5 3 2 4 2" xfId="526" xr:uid="{00000000-0005-0000-0000-00000E020000}"/>
    <cellStyle name="標準 5 3 2 4 3" xfId="527" xr:uid="{00000000-0005-0000-0000-00000F020000}"/>
    <cellStyle name="標準 5 3 2 5" xfId="528" xr:uid="{00000000-0005-0000-0000-000010020000}"/>
    <cellStyle name="標準 5 3 2 6" xfId="529" xr:uid="{00000000-0005-0000-0000-000011020000}"/>
    <cellStyle name="標準 5 3 3" xfId="530" xr:uid="{00000000-0005-0000-0000-000012020000}"/>
    <cellStyle name="標準 5 3 3 2" xfId="531" xr:uid="{00000000-0005-0000-0000-000013020000}"/>
    <cellStyle name="標準 5 3 3 2 2" xfId="532" xr:uid="{00000000-0005-0000-0000-000014020000}"/>
    <cellStyle name="標準 5 3 3 2 2 2" xfId="533" xr:uid="{00000000-0005-0000-0000-000015020000}"/>
    <cellStyle name="標準 5 3 3 2 2 3" xfId="534" xr:uid="{00000000-0005-0000-0000-000016020000}"/>
    <cellStyle name="標準 5 3 3 2 3" xfId="535" xr:uid="{00000000-0005-0000-0000-000017020000}"/>
    <cellStyle name="標準 5 3 3 2 4" xfId="536" xr:uid="{00000000-0005-0000-0000-000018020000}"/>
    <cellStyle name="標準 5 3 3 3" xfId="537" xr:uid="{00000000-0005-0000-0000-000019020000}"/>
    <cellStyle name="標準 5 3 3 3 2" xfId="538" xr:uid="{00000000-0005-0000-0000-00001A020000}"/>
    <cellStyle name="標準 5 3 3 3 3" xfId="539" xr:uid="{00000000-0005-0000-0000-00001B020000}"/>
    <cellStyle name="標準 5 3 3 4" xfId="540" xr:uid="{00000000-0005-0000-0000-00001C020000}"/>
    <cellStyle name="標準 5 3 3 5" xfId="541" xr:uid="{00000000-0005-0000-0000-00001D020000}"/>
    <cellStyle name="標準 5 3 4" xfId="542" xr:uid="{00000000-0005-0000-0000-00001E020000}"/>
    <cellStyle name="標準 5 3 4 2" xfId="543" xr:uid="{00000000-0005-0000-0000-00001F020000}"/>
    <cellStyle name="標準 5 3 4 2 2" xfId="544" xr:uid="{00000000-0005-0000-0000-000020020000}"/>
    <cellStyle name="標準 5 3 4 2 3" xfId="545" xr:uid="{00000000-0005-0000-0000-000021020000}"/>
    <cellStyle name="標準 5 3 4 3" xfId="546" xr:uid="{00000000-0005-0000-0000-000022020000}"/>
    <cellStyle name="標準 5 3 4 4" xfId="547" xr:uid="{00000000-0005-0000-0000-000023020000}"/>
    <cellStyle name="標準 5 3 5" xfId="548" xr:uid="{00000000-0005-0000-0000-000024020000}"/>
    <cellStyle name="標準 5 3 5 2" xfId="549" xr:uid="{00000000-0005-0000-0000-000025020000}"/>
    <cellStyle name="標準 5 3 5 3" xfId="550" xr:uid="{00000000-0005-0000-0000-000026020000}"/>
    <cellStyle name="標準 5 3 6" xfId="551" xr:uid="{00000000-0005-0000-0000-000027020000}"/>
    <cellStyle name="標準 5 3 7" xfId="552" xr:uid="{00000000-0005-0000-0000-000028020000}"/>
    <cellStyle name="標準 5 4" xfId="553" xr:uid="{00000000-0005-0000-0000-000029020000}"/>
    <cellStyle name="標準 5 4 2" xfId="554" xr:uid="{00000000-0005-0000-0000-00002A020000}"/>
    <cellStyle name="標準 5 4 2 2" xfId="555" xr:uid="{00000000-0005-0000-0000-00002B020000}"/>
    <cellStyle name="標準 5 4 2 2 2" xfId="556" xr:uid="{00000000-0005-0000-0000-00002C020000}"/>
    <cellStyle name="標準 5 4 2 2 2 2" xfId="557" xr:uid="{00000000-0005-0000-0000-00002D020000}"/>
    <cellStyle name="標準 5 4 2 2 2 3" xfId="558" xr:uid="{00000000-0005-0000-0000-00002E020000}"/>
    <cellStyle name="標準 5 4 2 2 3" xfId="559" xr:uid="{00000000-0005-0000-0000-00002F020000}"/>
    <cellStyle name="標準 5 4 2 2 4" xfId="560" xr:uid="{00000000-0005-0000-0000-000030020000}"/>
    <cellStyle name="標準 5 4 2 3" xfId="561" xr:uid="{00000000-0005-0000-0000-000031020000}"/>
    <cellStyle name="標準 5 4 2 3 2" xfId="562" xr:uid="{00000000-0005-0000-0000-000032020000}"/>
    <cellStyle name="標準 5 4 2 3 3" xfId="563" xr:uid="{00000000-0005-0000-0000-000033020000}"/>
    <cellStyle name="標準 5 4 2 4" xfId="564" xr:uid="{00000000-0005-0000-0000-000034020000}"/>
    <cellStyle name="標準 5 4 2 5" xfId="565" xr:uid="{00000000-0005-0000-0000-000035020000}"/>
    <cellStyle name="標準 5 4 3" xfId="566" xr:uid="{00000000-0005-0000-0000-000036020000}"/>
    <cellStyle name="標準 5 4 3 2" xfId="567" xr:uid="{00000000-0005-0000-0000-000037020000}"/>
    <cellStyle name="標準 5 4 3 2 2" xfId="568" xr:uid="{00000000-0005-0000-0000-000038020000}"/>
    <cellStyle name="標準 5 4 3 2 3" xfId="569" xr:uid="{00000000-0005-0000-0000-000039020000}"/>
    <cellStyle name="標準 5 4 3 3" xfId="570" xr:uid="{00000000-0005-0000-0000-00003A020000}"/>
    <cellStyle name="標準 5 4 3 4" xfId="571" xr:uid="{00000000-0005-0000-0000-00003B020000}"/>
    <cellStyle name="標準 5 4 4" xfId="572" xr:uid="{00000000-0005-0000-0000-00003C020000}"/>
    <cellStyle name="標準 5 4 4 2" xfId="573" xr:uid="{00000000-0005-0000-0000-00003D020000}"/>
    <cellStyle name="標準 5 4 4 3" xfId="574" xr:uid="{00000000-0005-0000-0000-00003E020000}"/>
    <cellStyle name="標準 5 4 5" xfId="575" xr:uid="{00000000-0005-0000-0000-00003F020000}"/>
    <cellStyle name="標準 5 4 6" xfId="576" xr:uid="{00000000-0005-0000-0000-000040020000}"/>
    <cellStyle name="標準 5 5" xfId="577" xr:uid="{00000000-0005-0000-0000-000041020000}"/>
    <cellStyle name="標準 5 5 2" xfId="578" xr:uid="{00000000-0005-0000-0000-000042020000}"/>
    <cellStyle name="標準 5 5 2 2" xfId="579" xr:uid="{00000000-0005-0000-0000-000043020000}"/>
    <cellStyle name="標準 5 5 2 2 2" xfId="580" xr:uid="{00000000-0005-0000-0000-000044020000}"/>
    <cellStyle name="標準 5 5 2 2 3" xfId="581" xr:uid="{00000000-0005-0000-0000-000045020000}"/>
    <cellStyle name="標準 5 5 2 3" xfId="582" xr:uid="{00000000-0005-0000-0000-000046020000}"/>
    <cellStyle name="標準 5 5 2 4" xfId="583" xr:uid="{00000000-0005-0000-0000-000047020000}"/>
    <cellStyle name="標準 5 5 3" xfId="584" xr:uid="{00000000-0005-0000-0000-000048020000}"/>
    <cellStyle name="標準 5 5 3 2" xfId="585" xr:uid="{00000000-0005-0000-0000-000049020000}"/>
    <cellStyle name="標準 5 5 3 3" xfId="586" xr:uid="{00000000-0005-0000-0000-00004A020000}"/>
    <cellStyle name="標準 5 5 4" xfId="587" xr:uid="{00000000-0005-0000-0000-00004B020000}"/>
    <cellStyle name="標準 5 5 5" xfId="588" xr:uid="{00000000-0005-0000-0000-00004C020000}"/>
    <cellStyle name="標準 5 6" xfId="589" xr:uid="{00000000-0005-0000-0000-00004D020000}"/>
    <cellStyle name="標準 5 7" xfId="590" xr:uid="{00000000-0005-0000-0000-00004E020000}"/>
    <cellStyle name="標準 5 7 2" xfId="591" xr:uid="{00000000-0005-0000-0000-00004F020000}"/>
    <cellStyle name="標準 5 7 2 2" xfId="592" xr:uid="{00000000-0005-0000-0000-000050020000}"/>
    <cellStyle name="標準 5 7 2 3" xfId="593" xr:uid="{00000000-0005-0000-0000-000051020000}"/>
    <cellStyle name="標準 5 7 3" xfId="594" xr:uid="{00000000-0005-0000-0000-000052020000}"/>
    <cellStyle name="標準 5 7 4" xfId="595" xr:uid="{00000000-0005-0000-0000-000053020000}"/>
    <cellStyle name="標準 5 8" xfId="596" xr:uid="{00000000-0005-0000-0000-000054020000}"/>
    <cellStyle name="標準 5 8 2" xfId="597" xr:uid="{00000000-0005-0000-0000-000055020000}"/>
    <cellStyle name="標準 5 8 3" xfId="598" xr:uid="{00000000-0005-0000-0000-000056020000}"/>
    <cellStyle name="標準 5 9" xfId="599" xr:uid="{00000000-0005-0000-0000-000057020000}"/>
    <cellStyle name="標準 6" xfId="600" xr:uid="{00000000-0005-0000-0000-000058020000}"/>
    <cellStyle name="標準 7" xfId="601" xr:uid="{00000000-0005-0000-0000-000059020000}"/>
    <cellStyle name="標準 8" xfId="602" xr:uid="{00000000-0005-0000-0000-00005A020000}"/>
    <cellStyle name="標準 9" xfId="603" xr:uid="{00000000-0005-0000-0000-00005B020000}"/>
  </cellStyles>
  <dxfs count="10">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s>
  <tableStyles count="0" defaultTableStyle="TableStyleMedium2" defaultPivotStyle="PivotStyleLight16"/>
  <colors>
    <mruColors>
      <color rgb="FF1DE322"/>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19050</xdr:colOff>
      <xdr:row>2</xdr:row>
      <xdr:rowOff>171451</xdr:rowOff>
    </xdr:from>
    <xdr:to>
      <xdr:col>13</xdr:col>
      <xdr:colOff>876300</xdr:colOff>
      <xdr:row>9</xdr:row>
      <xdr:rowOff>171451</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bwMode="auto">
        <a:xfrm>
          <a:off x="7915275" y="514351"/>
          <a:ext cx="2914650" cy="1466850"/>
        </a:xfrm>
        <a:prstGeom prst="wedgeRoundRectCallout">
          <a:avLst>
            <a:gd name="adj1" fmla="val -111029"/>
            <a:gd name="adj2" fmla="val -52466"/>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en-US" altLang="ja-JP" sz="1100"/>
        </a:p>
        <a:p>
          <a:pPr algn="l"/>
          <a:r>
            <a:rPr kumimoji="1" lang="ja-JP" altLang="en-US" sz="1100"/>
            <a:t>工法を選択して下さい。</a:t>
          </a:r>
          <a:endParaRPr kumimoji="1" lang="en-US" altLang="ja-JP" sz="1100"/>
        </a:p>
        <a:p>
          <a:pPr algn="l"/>
          <a:endParaRPr kumimoji="1" lang="en-US" altLang="ja-JP" sz="1100"/>
        </a:p>
        <a:p>
          <a:pPr algn="l"/>
          <a:r>
            <a:rPr kumimoji="1" lang="ja-JP" altLang="en-US" sz="1100"/>
            <a:t>エスエスモール工法　または</a:t>
          </a:r>
          <a:endParaRPr kumimoji="1" lang="en-US" altLang="ja-JP" sz="1100"/>
        </a:p>
        <a:p>
          <a:pPr algn="l"/>
          <a:r>
            <a:rPr kumimoji="1" lang="ja-JP" altLang="en-US" sz="1100"/>
            <a:t>　サクセスモール工法</a:t>
          </a:r>
          <a:endParaRPr kumimoji="1" lang="en-US" altLang="ja-JP" sz="1100"/>
        </a:p>
        <a:p>
          <a:pPr algn="l"/>
          <a:endParaRPr kumimoji="1" lang="en-US" altLang="ja-JP" sz="1100"/>
        </a:p>
      </xdr:txBody>
    </xdr:sp>
    <xdr:clientData/>
  </xdr:twoCellAnchor>
  <xdr:twoCellAnchor>
    <xdr:from>
      <xdr:col>10</xdr:col>
      <xdr:colOff>66675</xdr:colOff>
      <xdr:row>12</xdr:row>
      <xdr:rowOff>0</xdr:rowOff>
    </xdr:from>
    <xdr:to>
      <xdr:col>13</xdr:col>
      <xdr:colOff>895350</xdr:colOff>
      <xdr:row>27</xdr:row>
      <xdr:rowOff>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7962900" y="2438400"/>
          <a:ext cx="2886075" cy="3124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左の条件部分を選択するか</a:t>
          </a:r>
          <a:endParaRPr kumimoji="1" lang="en-US" altLang="ja-JP" sz="1100"/>
        </a:p>
        <a:p>
          <a:r>
            <a:rPr kumimoji="1" lang="ja-JP" altLang="en-US" sz="1100"/>
            <a:t>ご記入をお願い致します。</a:t>
          </a:r>
          <a:endParaRPr kumimoji="1" lang="en-US" altLang="ja-JP" sz="1100"/>
        </a:p>
        <a:p>
          <a:endParaRPr kumimoji="1" lang="en-US" altLang="ja-JP" sz="1100"/>
        </a:p>
        <a:p>
          <a:endParaRPr kumimoji="1" lang="en-US" altLang="ja-JP" sz="1100"/>
        </a:p>
        <a:p>
          <a:r>
            <a:rPr kumimoji="1" lang="ja-JP" altLang="en-US" sz="1100"/>
            <a:t>多スパン、複数案件の場合は条件入力シート</a:t>
          </a:r>
          <a:endParaRPr kumimoji="1" lang="en-US" altLang="ja-JP" sz="1100"/>
        </a:p>
        <a:p>
          <a:r>
            <a:rPr kumimoji="1" lang="ja-JP" altLang="en-US" sz="1100"/>
            <a:t>線形シートをコピーしてお使い下さい。</a:t>
          </a:r>
          <a:endParaRPr kumimoji="1" lang="en-US" altLang="ja-JP" sz="1100"/>
        </a:p>
        <a:p>
          <a:endParaRPr kumimoji="1" lang="en-US" altLang="ja-JP" sz="1100"/>
        </a:p>
        <a:p>
          <a:r>
            <a:rPr kumimoji="1" lang="ja-JP" altLang="en-US" sz="1100"/>
            <a:t>記入後、ファイルを協会担当までメール送信</a:t>
          </a:r>
          <a:endParaRPr kumimoji="1" lang="en-US" altLang="ja-JP" sz="1100"/>
        </a:p>
        <a:p>
          <a:r>
            <a:rPr kumimoji="1" lang="ja-JP" altLang="en-US" sz="1100"/>
            <a:t>願います。</a:t>
          </a:r>
        </a:p>
      </xdr:txBody>
    </xdr:sp>
    <xdr:clientData/>
  </xdr:twoCellAnchor>
  <xdr:twoCellAnchor>
    <xdr:from>
      <xdr:col>5</xdr:col>
      <xdr:colOff>485776</xdr:colOff>
      <xdr:row>16</xdr:row>
      <xdr:rowOff>123824</xdr:rowOff>
    </xdr:from>
    <xdr:to>
      <xdr:col>8</xdr:col>
      <xdr:colOff>647701</xdr:colOff>
      <xdr:row>22</xdr:row>
      <xdr:rowOff>161925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152901" y="3400424"/>
          <a:ext cx="2819400" cy="1295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このシートには書き込まず、条件入力</a:t>
          </a:r>
          <a:r>
            <a:rPr kumimoji="1" lang="en-US" altLang="ja-JP" sz="1100"/>
            <a:t>1</a:t>
          </a:r>
          <a:r>
            <a:rPr kumimoji="1" lang="ja-JP" altLang="en-US" sz="1100"/>
            <a:t>や線形</a:t>
          </a:r>
          <a:r>
            <a:rPr kumimoji="1" lang="en-US" altLang="ja-JP" sz="1100"/>
            <a:t>1</a:t>
          </a:r>
          <a:r>
            <a:rPr kumimoji="1" lang="ja-JP" altLang="en-US" sz="1100"/>
            <a:t>に</a:t>
          </a:r>
          <a:endParaRPr kumimoji="1" lang="en-US" altLang="ja-JP" sz="1100"/>
        </a:p>
        <a:p>
          <a:r>
            <a:rPr kumimoji="1" lang="ja-JP" altLang="en-US" sz="1100"/>
            <a:t>ご記入ください。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9525</xdr:colOff>
      <xdr:row>48</xdr:row>
      <xdr:rowOff>0</xdr:rowOff>
    </xdr:from>
    <xdr:to>
      <xdr:col>13</xdr:col>
      <xdr:colOff>133350</xdr:colOff>
      <xdr:row>48</xdr:row>
      <xdr:rowOff>0</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bwMode="auto">
        <a:xfrm>
          <a:off x="1466850" y="8991600"/>
          <a:ext cx="199072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13</xdr:col>
      <xdr:colOff>17410</xdr:colOff>
      <xdr:row>46</xdr:row>
      <xdr:rowOff>4368</xdr:rowOff>
    </xdr:from>
    <xdr:to>
      <xdr:col>19</xdr:col>
      <xdr:colOff>35514</xdr:colOff>
      <xdr:row>55</xdr:row>
      <xdr:rowOff>18548</xdr:rowOff>
    </xdr:to>
    <xdr:sp macro="" textlink="">
      <xdr:nvSpPr>
        <xdr:cNvPr id="4" name="円弧 3">
          <a:extLst>
            <a:ext uri="{FF2B5EF4-FFF2-40B4-BE49-F238E27FC236}">
              <a16:creationId xmlns:a16="http://schemas.microsoft.com/office/drawing/2014/main" id="{00000000-0008-0000-0100-000004000000}"/>
            </a:ext>
          </a:extLst>
        </xdr:cNvPr>
        <xdr:cNvSpPr/>
      </xdr:nvSpPr>
      <xdr:spPr bwMode="auto">
        <a:xfrm rot="18097002">
          <a:off x="3372172" y="8622531"/>
          <a:ext cx="1557230" cy="1618304"/>
        </a:xfrm>
        <a:prstGeom prst="arc">
          <a:avLst>
            <a:gd name="adj1" fmla="val 16200000"/>
            <a:gd name="adj2" fmla="val 1075130"/>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18</xdr:col>
      <xdr:colOff>85725</xdr:colOff>
      <xdr:row>47</xdr:row>
      <xdr:rowOff>114300</xdr:rowOff>
    </xdr:from>
    <xdr:to>
      <xdr:col>25</xdr:col>
      <xdr:colOff>9525</xdr:colOff>
      <xdr:row>47</xdr:row>
      <xdr:rowOff>114300</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bwMode="auto">
        <a:xfrm>
          <a:off x="4743450" y="8934450"/>
          <a:ext cx="17907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152400</xdr:colOff>
      <xdr:row>13</xdr:row>
      <xdr:rowOff>47625</xdr:rowOff>
    </xdr:from>
    <xdr:to>
      <xdr:col>20</xdr:col>
      <xdr:colOff>123825</xdr:colOff>
      <xdr:row>23</xdr:row>
      <xdr:rowOff>19050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876425" y="2581275"/>
          <a:ext cx="3438525" cy="18764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このシートには書き込まず、条件入力</a:t>
          </a:r>
          <a:r>
            <a:rPr kumimoji="1" lang="en-US" altLang="ja-JP" sz="1100"/>
            <a:t>1</a:t>
          </a:r>
          <a:r>
            <a:rPr kumimoji="1" lang="ja-JP" altLang="en-US" sz="1100"/>
            <a:t>や線形</a:t>
          </a:r>
          <a:r>
            <a:rPr kumimoji="1" lang="en-US" altLang="ja-JP" sz="1100"/>
            <a:t>1</a:t>
          </a:r>
          <a:r>
            <a:rPr kumimoji="1" lang="ja-JP" altLang="en-US" sz="1100"/>
            <a:t>に</a:t>
          </a:r>
          <a:endParaRPr kumimoji="1" lang="en-US" altLang="ja-JP" sz="1100"/>
        </a:p>
        <a:p>
          <a:r>
            <a:rPr kumimoji="1" lang="ja-JP" altLang="en-US" sz="1100"/>
            <a:t>ご記入ください。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590550</xdr:colOff>
      <xdr:row>0</xdr:row>
      <xdr:rowOff>142875</xdr:rowOff>
    </xdr:from>
    <xdr:to>
      <xdr:col>14</xdr:col>
      <xdr:colOff>95250</xdr:colOff>
      <xdr:row>7</xdr:row>
      <xdr:rowOff>152400</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bwMode="auto">
        <a:xfrm>
          <a:off x="8486775" y="142875"/>
          <a:ext cx="2914650" cy="1400175"/>
        </a:xfrm>
        <a:prstGeom prst="wedgeRoundRectCallout">
          <a:avLst>
            <a:gd name="adj1" fmla="val -90767"/>
            <a:gd name="adj2" fmla="val -29337"/>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en-US" altLang="ja-JP" sz="1100"/>
        </a:p>
        <a:p>
          <a:pPr algn="l"/>
          <a:r>
            <a:rPr kumimoji="1" lang="ja-JP" altLang="en-US" sz="1100"/>
            <a:t>工法を選択して下さい。</a:t>
          </a:r>
          <a:endParaRPr kumimoji="1" lang="en-US" altLang="ja-JP" sz="1100"/>
        </a:p>
        <a:p>
          <a:pPr algn="l"/>
          <a:endParaRPr kumimoji="1" lang="en-US" altLang="ja-JP" sz="1100"/>
        </a:p>
        <a:p>
          <a:pPr algn="l"/>
          <a:r>
            <a:rPr kumimoji="1" lang="ja-JP" altLang="en-US" sz="1100"/>
            <a:t>エスエスモール工法　または</a:t>
          </a:r>
          <a:endParaRPr kumimoji="1" lang="en-US" altLang="ja-JP" sz="1100"/>
        </a:p>
        <a:p>
          <a:pPr algn="l"/>
          <a:r>
            <a:rPr kumimoji="1" lang="ja-JP" altLang="en-US" sz="1100"/>
            <a:t>　サクセスモール工法</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info@geo-lead.gr.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info@geo-lead.gr.jp"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AA73"/>
  <sheetViews>
    <sheetView showGridLines="0" view="pageBreakPreview" zoomScaleNormal="100" workbookViewId="0">
      <selection activeCell="D7" sqref="D7:I7"/>
    </sheetView>
  </sheetViews>
  <sheetFormatPr defaultRowHeight="13.5"/>
  <cols>
    <col min="1" max="1" width="1.625" customWidth="1"/>
    <col min="2" max="9" width="11.625" customWidth="1"/>
    <col min="14" max="14" width="17.75" customWidth="1"/>
    <col min="15" max="15" width="21.25" customWidth="1"/>
  </cols>
  <sheetData>
    <row r="1" spans="2:27" ht="15" customHeight="1">
      <c r="B1" s="39" t="s">
        <v>49</v>
      </c>
      <c r="C1" s="40"/>
      <c r="D1" s="40"/>
      <c r="E1" s="40"/>
      <c r="F1" s="41" t="s">
        <v>74</v>
      </c>
      <c r="G1" s="42"/>
      <c r="H1" s="41" t="s">
        <v>64</v>
      </c>
      <c r="I1" s="43">
        <v>44716</v>
      </c>
    </row>
    <row r="2" spans="2:27" ht="12" customHeight="1">
      <c r="B2" s="44"/>
      <c r="I2" s="45"/>
    </row>
    <row r="3" spans="2:27" ht="17.100000000000001" customHeight="1" thickBot="1">
      <c r="B3" s="184" t="s">
        <v>50</v>
      </c>
      <c r="C3" s="185"/>
      <c r="D3" s="185"/>
      <c r="E3" s="185"/>
      <c r="F3" s="186" t="s">
        <v>91</v>
      </c>
      <c r="G3" s="187"/>
      <c r="H3" s="187"/>
      <c r="I3" s="45"/>
    </row>
    <row r="4" spans="2:27" ht="17.100000000000001" customHeight="1">
      <c r="B4" s="188" t="s">
        <v>70</v>
      </c>
      <c r="C4" s="189"/>
      <c r="D4" s="190" t="s">
        <v>87</v>
      </c>
      <c r="E4" s="191"/>
      <c r="F4" s="192"/>
      <c r="G4" s="60" t="s">
        <v>66</v>
      </c>
      <c r="H4" s="193" t="s">
        <v>88</v>
      </c>
      <c r="I4" s="194"/>
      <c r="O4" t="s">
        <v>92</v>
      </c>
      <c r="P4">
        <f>IF(F3="エスエスモール工法",0,1)</f>
        <v>0</v>
      </c>
    </row>
    <row r="5" spans="2:27" ht="17.100000000000001" customHeight="1">
      <c r="B5" s="140" t="s">
        <v>78</v>
      </c>
      <c r="C5" s="147"/>
      <c r="D5" s="59" t="s">
        <v>79</v>
      </c>
      <c r="E5" s="181" t="s">
        <v>95</v>
      </c>
      <c r="F5" s="183"/>
      <c r="G5" s="59" t="s">
        <v>8</v>
      </c>
      <c r="H5" s="181"/>
      <c r="I5" s="195"/>
      <c r="O5" t="s">
        <v>93</v>
      </c>
    </row>
    <row r="6" spans="2:27" ht="17.100000000000001" customHeight="1">
      <c r="B6" s="140" t="s">
        <v>77</v>
      </c>
      <c r="C6" s="147"/>
      <c r="D6" s="181" t="s">
        <v>99</v>
      </c>
      <c r="E6" s="182"/>
      <c r="F6" s="183"/>
      <c r="G6" s="59" t="s">
        <v>80</v>
      </c>
      <c r="H6" s="196" t="s">
        <v>89</v>
      </c>
      <c r="I6" s="195"/>
    </row>
    <row r="7" spans="2:27" ht="17.100000000000001" customHeight="1">
      <c r="B7" s="140" t="s">
        <v>0</v>
      </c>
      <c r="C7" s="147"/>
      <c r="D7" s="181" t="s">
        <v>94</v>
      </c>
      <c r="E7" s="182"/>
      <c r="F7" s="182"/>
      <c r="G7" s="182"/>
      <c r="H7" s="182"/>
      <c r="I7" s="195"/>
    </row>
    <row r="8" spans="2:27" ht="17.100000000000001" customHeight="1">
      <c r="B8" s="140" t="s">
        <v>1</v>
      </c>
      <c r="C8" s="147"/>
      <c r="D8" s="181" t="s">
        <v>90</v>
      </c>
      <c r="E8" s="182"/>
      <c r="F8" s="183"/>
      <c r="G8" s="59" t="s">
        <v>68</v>
      </c>
      <c r="H8" s="181" t="s">
        <v>110</v>
      </c>
      <c r="I8" s="128"/>
    </row>
    <row r="9" spans="2:27" ht="17.100000000000001" customHeight="1">
      <c r="B9" s="140" t="s">
        <v>2</v>
      </c>
      <c r="C9" s="147"/>
      <c r="D9" s="33"/>
      <c r="E9" s="63"/>
      <c r="F9" s="63"/>
      <c r="G9" s="59" t="s">
        <v>3</v>
      </c>
      <c r="H9" s="14">
        <v>8</v>
      </c>
      <c r="I9" s="1" t="s">
        <v>7</v>
      </c>
      <c r="M9" s="18" t="s">
        <v>96</v>
      </c>
      <c r="N9" s="36" t="s">
        <v>92</v>
      </c>
      <c r="O9" s="36" t="s">
        <v>93</v>
      </c>
      <c r="P9" s="27"/>
      <c r="Q9" s="27"/>
      <c r="R9" s="27"/>
      <c r="S9" s="27"/>
      <c r="T9" s="27"/>
      <c r="U9" s="27"/>
      <c r="V9" s="27"/>
      <c r="W9" s="27"/>
      <c r="X9" s="27"/>
      <c r="Y9" s="27"/>
      <c r="Z9" s="27"/>
      <c r="AA9" s="28"/>
    </row>
    <row r="10" spans="2:27" ht="17.100000000000001" customHeight="1">
      <c r="B10" s="140" t="s">
        <v>62</v>
      </c>
      <c r="C10" s="147"/>
      <c r="D10" s="21" t="s">
        <v>96</v>
      </c>
      <c r="E10" s="2" t="s">
        <v>4</v>
      </c>
      <c r="F10" s="59" t="s">
        <v>48</v>
      </c>
      <c r="G10" s="35" t="s">
        <v>100</v>
      </c>
      <c r="H10" s="61" t="s">
        <v>71</v>
      </c>
      <c r="I10" s="16" t="s">
        <v>105</v>
      </c>
      <c r="M10" s="31">
        <f>IF($F$3="エスエスモール工法",N10,O10)</f>
        <v>700</v>
      </c>
      <c r="N10" s="30">
        <v>700</v>
      </c>
      <c r="O10" s="30">
        <v>800</v>
      </c>
    </row>
    <row r="11" spans="2:27" ht="17.100000000000001" customHeight="1">
      <c r="B11" s="169" t="s">
        <v>59</v>
      </c>
      <c r="C11" s="170"/>
      <c r="D11" s="18" t="s">
        <v>117</v>
      </c>
      <c r="E11" s="109" t="s">
        <v>115</v>
      </c>
      <c r="F11" s="25" t="s">
        <v>82</v>
      </c>
      <c r="G11" s="25"/>
      <c r="H11" s="61" t="s">
        <v>54</v>
      </c>
      <c r="I11" s="12" t="s">
        <v>107</v>
      </c>
      <c r="K11" t="s">
        <v>85</v>
      </c>
      <c r="M11" s="31">
        <f t="shared" ref="M11:M23" si="0">IF($F$3="エスエスモール工法",N11,O11)</f>
        <v>800</v>
      </c>
      <c r="N11" s="30">
        <v>800</v>
      </c>
      <c r="O11" s="30">
        <v>900</v>
      </c>
    </row>
    <row r="12" spans="2:27" ht="17.100000000000001" customHeight="1" thickBot="1">
      <c r="B12" s="171"/>
      <c r="C12" s="172"/>
      <c r="D12" s="34"/>
      <c r="E12" s="110"/>
      <c r="F12" s="26" t="s">
        <v>83</v>
      </c>
      <c r="G12" s="24"/>
      <c r="H12" s="62" t="s">
        <v>44</v>
      </c>
      <c r="I12" s="15" t="s">
        <v>84</v>
      </c>
      <c r="K12" t="s">
        <v>76</v>
      </c>
      <c r="M12" s="31">
        <f t="shared" si="0"/>
        <v>900</v>
      </c>
      <c r="N12" s="30">
        <v>900</v>
      </c>
      <c r="O12" s="30">
        <v>1000</v>
      </c>
    </row>
    <row r="13" spans="2:27" ht="17.100000000000001" customHeight="1" thickTop="1">
      <c r="B13" s="173" t="s">
        <v>63</v>
      </c>
      <c r="C13" s="174"/>
      <c r="D13" s="175">
        <v>1</v>
      </c>
      <c r="E13" s="176"/>
      <c r="F13" s="177">
        <v>2</v>
      </c>
      <c r="G13" s="178"/>
      <c r="H13" s="179">
        <v>3</v>
      </c>
      <c r="I13" s="180"/>
      <c r="M13" s="31">
        <f t="shared" si="0"/>
        <v>1000</v>
      </c>
      <c r="N13" s="30">
        <v>1000</v>
      </c>
      <c r="O13" s="30">
        <v>1100</v>
      </c>
    </row>
    <row r="14" spans="2:27" ht="17.100000000000001" customHeight="1">
      <c r="B14" s="140" t="s">
        <v>5</v>
      </c>
      <c r="C14" s="147"/>
      <c r="D14" s="148">
        <v>252</v>
      </c>
      <c r="E14" s="149"/>
      <c r="F14" s="145"/>
      <c r="G14" s="149"/>
      <c r="H14" s="145"/>
      <c r="I14" s="146"/>
      <c r="M14" s="31">
        <f t="shared" si="0"/>
        <v>1100</v>
      </c>
      <c r="N14" s="30">
        <v>1100</v>
      </c>
      <c r="O14" s="30">
        <v>1200</v>
      </c>
    </row>
    <row r="15" spans="2:27" ht="17.100000000000001" customHeight="1">
      <c r="B15" s="140" t="s">
        <v>60</v>
      </c>
      <c r="C15" s="147"/>
      <c r="D15" s="160" t="s">
        <v>97</v>
      </c>
      <c r="E15" s="162"/>
      <c r="F15" s="167"/>
      <c r="G15" s="162"/>
      <c r="H15" s="167"/>
      <c r="I15" s="168"/>
      <c r="M15" s="31">
        <f t="shared" si="0"/>
        <v>1200</v>
      </c>
      <c r="N15" s="30">
        <v>1200</v>
      </c>
      <c r="O15" s="30">
        <v>1350</v>
      </c>
    </row>
    <row r="16" spans="2:27" ht="17.100000000000001" customHeight="1">
      <c r="B16" s="140" t="s">
        <v>98</v>
      </c>
      <c r="C16" s="147"/>
      <c r="D16" s="148">
        <v>7.05</v>
      </c>
      <c r="E16" s="149"/>
      <c r="F16" s="145"/>
      <c r="G16" s="149"/>
      <c r="H16" s="145"/>
      <c r="I16" s="146"/>
      <c r="K16" t="s">
        <v>100</v>
      </c>
      <c r="M16" s="31">
        <f t="shared" si="0"/>
        <v>1350</v>
      </c>
      <c r="N16" s="30">
        <v>1350</v>
      </c>
      <c r="O16" s="30">
        <v>1500</v>
      </c>
    </row>
    <row r="17" spans="2:16" ht="17.100000000000001" customHeight="1">
      <c r="B17" s="140" t="s">
        <v>81</v>
      </c>
      <c r="C17" s="141"/>
      <c r="D17" s="165">
        <v>25</v>
      </c>
      <c r="E17" s="166"/>
      <c r="F17" s="162"/>
      <c r="G17" s="162"/>
      <c r="H17" s="167"/>
      <c r="I17" s="168"/>
      <c r="K17" t="s">
        <v>101</v>
      </c>
      <c r="M17" s="31">
        <f t="shared" si="0"/>
        <v>1500</v>
      </c>
      <c r="N17" s="30">
        <v>1500</v>
      </c>
      <c r="O17" s="30">
        <v>1650</v>
      </c>
    </row>
    <row r="18" spans="2:16" ht="17.100000000000001" customHeight="1">
      <c r="B18" s="140" t="s">
        <v>6</v>
      </c>
      <c r="C18" s="141"/>
      <c r="D18" s="148">
        <v>3.45</v>
      </c>
      <c r="E18" s="150"/>
      <c r="F18" s="149"/>
      <c r="G18" s="149"/>
      <c r="H18" s="145"/>
      <c r="I18" s="146"/>
      <c r="K18" t="s">
        <v>102</v>
      </c>
      <c r="M18" s="31">
        <f t="shared" si="0"/>
        <v>1650</v>
      </c>
      <c r="N18" s="30">
        <v>1650</v>
      </c>
      <c r="O18" s="30">
        <v>1800</v>
      </c>
    </row>
    <row r="19" spans="2:16" ht="17.100000000000001" customHeight="1">
      <c r="B19" s="140" t="s">
        <v>55</v>
      </c>
      <c r="C19" s="141"/>
      <c r="D19" s="160">
        <v>68</v>
      </c>
      <c r="E19" s="161"/>
      <c r="F19" s="162"/>
      <c r="G19" s="162"/>
      <c r="H19" s="163"/>
      <c r="I19" s="164"/>
      <c r="K19" t="s">
        <v>103</v>
      </c>
      <c r="M19" s="31">
        <f t="shared" si="0"/>
        <v>1800</v>
      </c>
      <c r="N19" s="30">
        <v>1800</v>
      </c>
      <c r="O19" s="30">
        <v>2000</v>
      </c>
    </row>
    <row r="20" spans="2:16" ht="17.100000000000001" customHeight="1">
      <c r="B20" s="140" t="s">
        <v>56</v>
      </c>
      <c r="C20" s="141"/>
      <c r="D20" s="142">
        <v>21</v>
      </c>
      <c r="E20" s="143"/>
      <c r="F20" s="144"/>
      <c r="G20" s="143"/>
      <c r="H20" s="158"/>
      <c r="I20" s="159"/>
      <c r="K20" t="s">
        <v>104</v>
      </c>
      <c r="M20" s="31">
        <f t="shared" si="0"/>
        <v>2000</v>
      </c>
      <c r="N20" s="30">
        <v>2000</v>
      </c>
      <c r="O20" s="30">
        <v>2200</v>
      </c>
    </row>
    <row r="21" spans="2:16" ht="17.100000000000001" customHeight="1">
      <c r="B21" s="140" t="s">
        <v>51</v>
      </c>
      <c r="C21" s="141"/>
      <c r="D21" s="142">
        <v>11</v>
      </c>
      <c r="E21" s="143"/>
      <c r="F21" s="144"/>
      <c r="G21" s="143"/>
      <c r="H21" s="145"/>
      <c r="I21" s="146"/>
      <c r="M21" s="31">
        <f t="shared" si="0"/>
        <v>2200</v>
      </c>
      <c r="N21" s="30">
        <v>2200</v>
      </c>
      <c r="O21" s="30">
        <v>2400</v>
      </c>
    </row>
    <row r="22" spans="2:16" ht="17.100000000000001" customHeight="1">
      <c r="B22" s="156" t="s">
        <v>151</v>
      </c>
      <c r="C22" s="157"/>
      <c r="D22" s="142">
        <v>2.6850000000000001</v>
      </c>
      <c r="E22" s="143"/>
      <c r="F22" s="144"/>
      <c r="G22" s="143"/>
      <c r="H22" s="145"/>
      <c r="I22" s="146"/>
      <c r="M22" s="31">
        <f t="shared" si="0"/>
        <v>2400</v>
      </c>
      <c r="N22" s="30">
        <v>2400</v>
      </c>
      <c r="O22" s="31"/>
    </row>
    <row r="23" spans="2:16" ht="17.100000000000001" customHeight="1">
      <c r="B23" s="140" t="s">
        <v>152</v>
      </c>
      <c r="C23" s="141"/>
      <c r="D23" s="142">
        <v>15</v>
      </c>
      <c r="E23" s="143"/>
      <c r="F23" s="144"/>
      <c r="G23" s="143"/>
      <c r="H23" s="145"/>
      <c r="I23" s="146"/>
      <c r="K23" t="s">
        <v>41</v>
      </c>
      <c r="M23" s="31">
        <f t="shared" si="0"/>
        <v>2600</v>
      </c>
      <c r="N23" s="29">
        <v>2600</v>
      </c>
      <c r="O23" s="31"/>
    </row>
    <row r="24" spans="2:16" ht="17.100000000000001" customHeight="1">
      <c r="B24" s="140" t="s">
        <v>161</v>
      </c>
      <c r="C24" s="141"/>
      <c r="D24" s="142" t="s">
        <v>150</v>
      </c>
      <c r="E24" s="143"/>
      <c r="F24" s="144"/>
      <c r="G24" s="143"/>
      <c r="H24" s="145"/>
      <c r="I24" s="146"/>
      <c r="K24" t="s">
        <v>105</v>
      </c>
    </row>
    <row r="25" spans="2:16" ht="17.100000000000001" customHeight="1">
      <c r="B25" s="140" t="s">
        <v>149</v>
      </c>
      <c r="C25" s="147"/>
      <c r="D25" s="148"/>
      <c r="E25" s="149"/>
      <c r="F25" s="145"/>
      <c r="G25" s="149"/>
      <c r="H25" s="145"/>
      <c r="I25" s="146"/>
      <c r="K25" t="s">
        <v>106</v>
      </c>
    </row>
    <row r="26" spans="2:16" ht="17.100000000000001" customHeight="1">
      <c r="B26" s="140" t="s">
        <v>45</v>
      </c>
      <c r="C26" s="147"/>
      <c r="D26" s="148"/>
      <c r="E26" s="150"/>
      <c r="F26" s="68"/>
      <c r="G26" s="69"/>
      <c r="H26" s="68"/>
      <c r="I26" s="70"/>
      <c r="M26" t="s">
        <v>118</v>
      </c>
    </row>
    <row r="27" spans="2:16" ht="15" customHeight="1" thickBot="1">
      <c r="B27" s="151" t="s">
        <v>169</v>
      </c>
      <c r="C27" s="152"/>
      <c r="D27" s="153">
        <v>1.5</v>
      </c>
      <c r="E27" s="154"/>
      <c r="F27" s="138"/>
      <c r="G27" s="155"/>
      <c r="H27" s="138"/>
      <c r="I27" s="139"/>
      <c r="K27" t="s">
        <v>107</v>
      </c>
      <c r="M27" t="s">
        <v>116</v>
      </c>
    </row>
    <row r="28" spans="2:16" ht="15" customHeight="1">
      <c r="B28" s="118" t="s">
        <v>42</v>
      </c>
      <c r="C28" s="119"/>
      <c r="D28" s="5"/>
      <c r="E28" s="5"/>
      <c r="F28" s="5"/>
      <c r="G28" s="5"/>
      <c r="H28" s="5"/>
      <c r="I28" s="6"/>
      <c r="J28" s="4"/>
      <c r="K28" s="32" t="s">
        <v>108</v>
      </c>
      <c r="L28" s="4"/>
      <c r="M28" s="4"/>
      <c r="N28" s="4"/>
      <c r="O28" s="4"/>
      <c r="P28" s="4"/>
    </row>
    <row r="29" spans="2:16" ht="15" customHeight="1">
      <c r="B29" s="114" t="s">
        <v>133</v>
      </c>
      <c r="C29" s="50" t="s">
        <v>136</v>
      </c>
      <c r="D29" s="7" t="s">
        <v>142</v>
      </c>
      <c r="E29" s="7"/>
      <c r="F29" s="7"/>
      <c r="G29" s="7"/>
      <c r="H29" s="7"/>
      <c r="I29" s="8"/>
    </row>
    <row r="30" spans="2:16" ht="15" customHeight="1">
      <c r="B30" s="114"/>
      <c r="C30" s="37" t="s">
        <v>137</v>
      </c>
      <c r="D30" s="7" t="s">
        <v>143</v>
      </c>
      <c r="E30" s="7"/>
      <c r="F30" s="7"/>
      <c r="G30" s="7"/>
      <c r="H30" s="7"/>
      <c r="I30" s="8"/>
      <c r="K30" t="s">
        <v>109</v>
      </c>
    </row>
    <row r="31" spans="2:16" ht="15" customHeight="1">
      <c r="B31" s="115"/>
      <c r="C31" s="53" t="s">
        <v>97</v>
      </c>
      <c r="D31" s="54" t="s">
        <v>144</v>
      </c>
      <c r="E31" s="54"/>
      <c r="F31" s="54"/>
      <c r="G31" s="54"/>
      <c r="H31" s="54"/>
      <c r="I31" s="55"/>
      <c r="K31" t="s">
        <v>111</v>
      </c>
    </row>
    <row r="32" spans="2:16" ht="15" customHeight="1">
      <c r="B32" s="116" t="s">
        <v>134</v>
      </c>
      <c r="C32" s="56" t="s">
        <v>138</v>
      </c>
      <c r="D32" s="57" t="s">
        <v>145</v>
      </c>
      <c r="E32" s="57"/>
      <c r="F32" s="57"/>
      <c r="G32" s="57"/>
      <c r="H32" s="57"/>
      <c r="I32" s="58"/>
    </row>
    <row r="33" spans="2:11" ht="15" customHeight="1">
      <c r="B33" s="114"/>
      <c r="C33" s="37" t="s">
        <v>139</v>
      </c>
      <c r="D33" s="7" t="s">
        <v>146</v>
      </c>
      <c r="E33" s="7"/>
      <c r="F33" s="7"/>
      <c r="G33" s="7"/>
      <c r="H33" s="7"/>
      <c r="I33" s="8"/>
    </row>
    <row r="34" spans="2:11" ht="15" customHeight="1">
      <c r="B34" s="115"/>
      <c r="C34" s="53"/>
      <c r="D34" s="54"/>
      <c r="E34" s="54"/>
      <c r="F34" s="54"/>
      <c r="G34" s="54"/>
      <c r="H34" s="54"/>
      <c r="I34" s="55"/>
      <c r="K34" t="s">
        <v>112</v>
      </c>
    </row>
    <row r="35" spans="2:11" ht="15" customHeight="1">
      <c r="B35" s="114" t="s">
        <v>135</v>
      </c>
      <c r="C35" s="50" t="s">
        <v>140</v>
      </c>
      <c r="D35" s="51" t="s">
        <v>147</v>
      </c>
      <c r="E35" s="51"/>
      <c r="F35" s="51"/>
      <c r="G35" s="51"/>
      <c r="H35" s="51"/>
      <c r="I35" s="52"/>
      <c r="K35" t="s">
        <v>113</v>
      </c>
    </row>
    <row r="36" spans="2:11" ht="15" customHeight="1" thickBot="1">
      <c r="B36" s="117"/>
      <c r="C36" s="38" t="s">
        <v>141</v>
      </c>
      <c r="D36" s="9" t="s">
        <v>148</v>
      </c>
      <c r="E36" s="9"/>
      <c r="F36" s="9"/>
      <c r="G36" s="9"/>
      <c r="H36" s="9"/>
      <c r="I36" s="10"/>
      <c r="K36" t="s">
        <v>114</v>
      </c>
    </row>
    <row r="37" spans="2:11" ht="15" customHeight="1">
      <c r="B37" s="105" t="s">
        <v>86</v>
      </c>
      <c r="C37" s="106"/>
      <c r="D37" s="106"/>
      <c r="E37" s="107" t="s">
        <v>119</v>
      </c>
      <c r="F37" s="107"/>
      <c r="G37" s="107"/>
      <c r="H37" s="107"/>
      <c r="I37" s="108"/>
    </row>
    <row r="38" spans="2:11" ht="15" customHeight="1">
      <c r="B38" s="120"/>
      <c r="C38" s="121"/>
      <c r="D38" s="121"/>
      <c r="E38" s="121"/>
      <c r="F38" s="121"/>
      <c r="G38" s="121"/>
      <c r="H38" s="121"/>
      <c r="I38" s="122"/>
    </row>
    <row r="39" spans="2:11" ht="15" customHeight="1">
      <c r="B39" s="123"/>
      <c r="C39" s="124"/>
      <c r="D39" s="124"/>
      <c r="E39" s="124"/>
      <c r="F39" s="124"/>
      <c r="G39" s="124"/>
      <c r="H39" s="124"/>
      <c r="I39" s="125"/>
    </row>
    <row r="40" spans="2:11" ht="15" customHeight="1">
      <c r="B40" s="126"/>
      <c r="C40" s="127"/>
      <c r="D40" s="127"/>
      <c r="E40" s="127"/>
      <c r="F40" s="127"/>
      <c r="G40" s="127"/>
      <c r="H40" s="127"/>
      <c r="I40" s="128"/>
      <c r="K40" t="s">
        <v>121</v>
      </c>
    </row>
    <row r="41" spans="2:11" ht="15" customHeight="1">
      <c r="B41" s="126"/>
      <c r="C41" s="127"/>
      <c r="D41" s="127"/>
      <c r="E41" s="127"/>
      <c r="F41" s="127"/>
      <c r="G41" s="127"/>
      <c r="H41" s="127"/>
      <c r="I41" s="128"/>
      <c r="K41" t="s">
        <v>122</v>
      </c>
    </row>
    <row r="42" spans="2:11" ht="15" customHeight="1" thickBot="1">
      <c r="B42" s="129"/>
      <c r="C42" s="130"/>
      <c r="D42" s="130"/>
      <c r="E42" s="130"/>
      <c r="F42" s="130"/>
      <c r="G42" s="130"/>
      <c r="H42" s="130"/>
      <c r="I42" s="131"/>
      <c r="K42" t="s">
        <v>123</v>
      </c>
    </row>
    <row r="43" spans="2:11" s="3" customFormat="1" ht="15" customHeight="1">
      <c r="B43" s="44"/>
      <c r="C43"/>
      <c r="D43"/>
      <c r="E43"/>
      <c r="F43"/>
      <c r="G43"/>
      <c r="H43"/>
      <c r="I43" s="45"/>
      <c r="K43" s="3" t="s">
        <v>124</v>
      </c>
    </row>
    <row r="44" spans="2:11" s="3" customFormat="1" ht="15" customHeight="1">
      <c r="B44" s="132" t="s">
        <v>57</v>
      </c>
      <c r="C44" t="s">
        <v>127</v>
      </c>
      <c r="I44" s="46"/>
      <c r="K44" s="3" t="s">
        <v>125</v>
      </c>
    </row>
    <row r="45" spans="2:11" s="3" customFormat="1" ht="15" customHeight="1">
      <c r="B45" s="132"/>
      <c r="C45" t="s">
        <v>128</v>
      </c>
      <c r="I45" s="46"/>
      <c r="K45" s="3" t="s">
        <v>126</v>
      </c>
    </row>
    <row r="46" spans="2:11" s="3" customFormat="1" ht="15" customHeight="1">
      <c r="B46" s="132"/>
      <c r="C46" t="s">
        <v>129</v>
      </c>
      <c r="I46" s="46"/>
    </row>
    <row r="47" spans="2:11" s="3" customFormat="1" ht="15" customHeight="1">
      <c r="B47" s="132"/>
      <c r="C47" t="s">
        <v>130</v>
      </c>
      <c r="I47" s="46"/>
    </row>
    <row r="48" spans="2:11" s="3" customFormat="1" ht="15" customHeight="1">
      <c r="B48" s="132"/>
      <c r="C48" t="s">
        <v>131</v>
      </c>
      <c r="I48" s="46"/>
    </row>
    <row r="49" spans="2:9" s="3" customFormat="1" ht="15" customHeight="1">
      <c r="B49" s="132"/>
      <c r="C49" t="s">
        <v>132</v>
      </c>
      <c r="I49" s="46"/>
    </row>
    <row r="50" spans="2:9" s="3" customFormat="1" ht="15" customHeight="1">
      <c r="B50" s="132"/>
      <c r="I50" s="46"/>
    </row>
    <row r="51" spans="2:9" s="3" customFormat="1" ht="17.100000000000001" customHeight="1">
      <c r="B51" s="132"/>
      <c r="C51" t="s">
        <v>120</v>
      </c>
      <c r="D51" s="111" t="s">
        <v>121</v>
      </c>
      <c r="E51" s="112"/>
      <c r="F51" s="113"/>
      <c r="I51" s="46"/>
    </row>
    <row r="52" spans="2:9" s="3" customFormat="1" ht="17.100000000000001" customHeight="1">
      <c r="B52" s="132"/>
      <c r="C52" s="11"/>
      <c r="I52" s="46"/>
    </row>
    <row r="53" spans="2:9" s="3" customFormat="1" ht="18" customHeight="1">
      <c r="B53" s="132"/>
      <c r="C53" s="22" t="s">
        <v>52</v>
      </c>
      <c r="D53" s="23"/>
      <c r="E53" s="3" t="s">
        <v>53</v>
      </c>
      <c r="F53" s="17" t="s">
        <v>69</v>
      </c>
      <c r="I53" s="46"/>
    </row>
    <row r="54" spans="2:9" s="3" customFormat="1" ht="15" customHeight="1">
      <c r="B54" s="132"/>
      <c r="C54" t="s">
        <v>61</v>
      </c>
      <c r="D54" s="13"/>
      <c r="E54" s="134" t="s">
        <v>47</v>
      </c>
      <c r="F54" s="135"/>
      <c r="G54" s="3" t="s">
        <v>58</v>
      </c>
      <c r="H54" s="11"/>
      <c r="I54" s="46"/>
    </row>
    <row r="55" spans="2:9" s="3" customFormat="1" ht="12.95" customHeight="1" thickBot="1">
      <c r="B55" s="133"/>
      <c r="C55" s="47" t="s">
        <v>46</v>
      </c>
      <c r="D55" s="48"/>
      <c r="E55" s="136" t="s">
        <v>43</v>
      </c>
      <c r="F55" s="137"/>
      <c r="G55" s="137"/>
      <c r="H55" s="137"/>
      <c r="I55" s="49"/>
    </row>
    <row r="56" spans="2:9" ht="15" customHeight="1">
      <c r="B56" s="3"/>
      <c r="C56" s="3"/>
      <c r="D56" s="3"/>
      <c r="E56" s="3"/>
      <c r="F56" s="3"/>
      <c r="G56" s="3"/>
      <c r="H56" s="3"/>
      <c r="I56" s="3"/>
    </row>
    <row r="57" spans="2:9" ht="15" customHeight="1"/>
    <row r="58" spans="2:9" ht="15" customHeight="1"/>
    <row r="59" spans="2:9" ht="15" customHeight="1"/>
    <row r="60" spans="2:9" ht="15" customHeight="1"/>
    <row r="61" spans="2:9" ht="15" customHeight="1"/>
    <row r="62" spans="2:9" ht="15" customHeight="1"/>
    <row r="63" spans="2:9" ht="15" customHeight="1"/>
    <row r="64" spans="2:9" ht="15" customHeight="1"/>
    <row r="65" ht="15" customHeight="1"/>
    <row r="66" ht="15" customHeight="1"/>
    <row r="67" ht="15" customHeight="1"/>
    <row r="68" ht="15" customHeight="1"/>
    <row r="69" ht="15" customHeight="1"/>
    <row r="70" ht="15" customHeight="1"/>
    <row r="71" ht="15" customHeight="1"/>
    <row r="72" ht="15" customHeight="1"/>
    <row r="73" ht="15" customHeight="1"/>
  </sheetData>
  <mergeCells count="93">
    <mergeCell ref="B8:C8"/>
    <mergeCell ref="D8:F8"/>
    <mergeCell ref="H8:I8"/>
    <mergeCell ref="B3:E3"/>
    <mergeCell ref="F3:H3"/>
    <mergeCell ref="B4:C4"/>
    <mergeCell ref="D4:F4"/>
    <mergeCell ref="H4:I4"/>
    <mergeCell ref="B5:C5"/>
    <mergeCell ref="E5:F5"/>
    <mergeCell ref="H5:I5"/>
    <mergeCell ref="B6:C6"/>
    <mergeCell ref="D6:F6"/>
    <mergeCell ref="H6:I6"/>
    <mergeCell ref="B7:C7"/>
    <mergeCell ref="D7:I7"/>
    <mergeCell ref="B15:C15"/>
    <mergeCell ref="D15:E15"/>
    <mergeCell ref="F15:G15"/>
    <mergeCell ref="H15:I15"/>
    <mergeCell ref="B9:C9"/>
    <mergeCell ref="B10:C10"/>
    <mergeCell ref="B11:C12"/>
    <mergeCell ref="B13:C13"/>
    <mergeCell ref="D13:E13"/>
    <mergeCell ref="F13:G13"/>
    <mergeCell ref="H13:I13"/>
    <mergeCell ref="B14:C14"/>
    <mergeCell ref="D14:E14"/>
    <mergeCell ref="F14:G14"/>
    <mergeCell ref="H14:I14"/>
    <mergeCell ref="B16:C16"/>
    <mergeCell ref="D16:E16"/>
    <mergeCell ref="F16:G16"/>
    <mergeCell ref="H16:I16"/>
    <mergeCell ref="B17:C17"/>
    <mergeCell ref="D17:E17"/>
    <mergeCell ref="F17:G17"/>
    <mergeCell ref="H17:I17"/>
    <mergeCell ref="B18:C18"/>
    <mergeCell ref="D18:E18"/>
    <mergeCell ref="F18:G18"/>
    <mergeCell ref="H18:I18"/>
    <mergeCell ref="B19:C19"/>
    <mergeCell ref="D19:E19"/>
    <mergeCell ref="F19:G19"/>
    <mergeCell ref="H19:I19"/>
    <mergeCell ref="B20:C20"/>
    <mergeCell ref="D20:E20"/>
    <mergeCell ref="F20:G20"/>
    <mergeCell ref="H20:I20"/>
    <mergeCell ref="B21:C21"/>
    <mergeCell ref="D21:E21"/>
    <mergeCell ref="F21:G21"/>
    <mergeCell ref="H21:I21"/>
    <mergeCell ref="B22:C22"/>
    <mergeCell ref="D22:E22"/>
    <mergeCell ref="F22:G22"/>
    <mergeCell ref="H22:I22"/>
    <mergeCell ref="B23:C23"/>
    <mergeCell ref="D23:E23"/>
    <mergeCell ref="F23:G23"/>
    <mergeCell ref="H23:I23"/>
    <mergeCell ref="H27:I27"/>
    <mergeCell ref="B24:C24"/>
    <mergeCell ref="D24:E24"/>
    <mergeCell ref="F24:G24"/>
    <mergeCell ref="H24:I24"/>
    <mergeCell ref="B25:C25"/>
    <mergeCell ref="D25:E25"/>
    <mergeCell ref="F25:G25"/>
    <mergeCell ref="H25:I25"/>
    <mergeCell ref="B26:C26"/>
    <mergeCell ref="D26:E26"/>
    <mergeCell ref="B27:C27"/>
    <mergeCell ref="D27:E27"/>
    <mergeCell ref="F27:G27"/>
    <mergeCell ref="B37:D37"/>
    <mergeCell ref="E37:I37"/>
    <mergeCell ref="E11:E12"/>
    <mergeCell ref="D51:F51"/>
    <mergeCell ref="B29:B31"/>
    <mergeCell ref="B32:B34"/>
    <mergeCell ref="B35:B36"/>
    <mergeCell ref="B28:C28"/>
    <mergeCell ref="B38:I38"/>
    <mergeCell ref="B39:I39"/>
    <mergeCell ref="B40:I40"/>
    <mergeCell ref="B41:I41"/>
    <mergeCell ref="B42:I42"/>
    <mergeCell ref="B44:B55"/>
    <mergeCell ref="E54:F54"/>
    <mergeCell ref="E55:H55"/>
  </mergeCells>
  <phoneticPr fontId="1"/>
  <conditionalFormatting sqref="B4:C28 B29:B36">
    <cfRule type="expression" dxfId="9" priority="1" stopIfTrue="1">
      <formula>$P$4&gt;0</formula>
    </cfRule>
  </conditionalFormatting>
  <conditionalFormatting sqref="G4:G6 D5 G8:G9 F10 H10:H12 E11:E12">
    <cfRule type="expression" dxfId="8" priority="2" stopIfTrue="1">
      <formula>$P$4&gt;0</formula>
    </cfRule>
  </conditionalFormatting>
  <dataValidations count="10">
    <dataValidation type="list" allowBlank="1" showInputMessage="1" showErrorMessage="1" sqref="I12" xr:uid="{00000000-0002-0000-0000-000000000000}">
      <formula1>$K$10:$K$12</formula1>
    </dataValidation>
    <dataValidation type="list" allowBlank="1" showInputMessage="1" showErrorMessage="1" sqref="F3:H3" xr:uid="{00000000-0002-0000-0000-000001000000}">
      <formula1>$O$3:$O$5</formula1>
    </dataValidation>
    <dataValidation type="list" allowBlank="1" showInputMessage="1" showErrorMessage="1" sqref="D10" xr:uid="{00000000-0002-0000-0000-000002000000}">
      <formula1>$M$9:$M$23</formula1>
    </dataValidation>
    <dataValidation type="list" allowBlank="1" showInputMessage="1" showErrorMessage="1" sqref="G10" xr:uid="{00000000-0002-0000-0000-000003000000}">
      <formula1>$K$16:$K$20</formula1>
    </dataValidation>
    <dataValidation type="list" allowBlank="1" showInputMessage="1" showErrorMessage="1" sqref="I10" xr:uid="{00000000-0002-0000-0000-000004000000}">
      <formula1>$K$24:$K$25</formula1>
    </dataValidation>
    <dataValidation type="list" allowBlank="1" showInputMessage="1" showErrorMessage="1" sqref="I11" xr:uid="{00000000-0002-0000-0000-000005000000}">
      <formula1>$K$27:$K$28</formula1>
    </dataValidation>
    <dataValidation type="list" allowBlank="1" showInputMessage="1" showErrorMessage="1" sqref="H8:I8" xr:uid="{00000000-0002-0000-0000-000006000000}">
      <formula1>$K$30:$K$31</formula1>
    </dataValidation>
    <dataValidation type="list" allowBlank="1" showInputMessage="1" showErrorMessage="1" sqref="D9" xr:uid="{00000000-0002-0000-0000-000007000000}">
      <formula1>$K$34:$K$36</formula1>
    </dataValidation>
    <dataValidation type="list" allowBlank="1" showInputMessage="1" showErrorMessage="1" sqref="D11" xr:uid="{00000000-0002-0000-0000-000008000000}">
      <formula1>$M$26:$M$27</formula1>
    </dataValidation>
    <dataValidation type="list" allowBlank="1" showInputMessage="1" showErrorMessage="1" sqref="D51:F51" xr:uid="{00000000-0002-0000-0000-000009000000}">
      <formula1>$K$40:$K$45</formula1>
    </dataValidation>
  </dataValidations>
  <hyperlinks>
    <hyperlink ref="E54" r:id="rId1" xr:uid="{00000000-0004-0000-0000-000000000000}"/>
  </hyperlinks>
  <printOptions horizontalCentered="1"/>
  <pageMargins left="0.39370078740157483" right="0.39370078740157483" top="0.39370078740157483" bottom="0.59055118110236227" header="0.51181102362204722" footer="0.51181102362204722"/>
  <pageSetup paperSize="9" scale="96" orientation="portrait" verticalDpi="1200"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AB58"/>
  <sheetViews>
    <sheetView view="pageBreakPreview" zoomScaleNormal="85" zoomScaleSheetLayoutView="100" workbookViewId="0">
      <selection activeCell="E3" sqref="E3:M4"/>
    </sheetView>
  </sheetViews>
  <sheetFormatPr defaultRowHeight="13.5"/>
  <cols>
    <col min="1" max="1" width="1.625" customWidth="1"/>
    <col min="2" max="28" width="3.5" customWidth="1"/>
    <col min="29" max="39" width="2.625" customWidth="1"/>
  </cols>
  <sheetData>
    <row r="1" spans="2:28" ht="20.100000000000001" customHeight="1">
      <c r="B1" s="251" t="s">
        <v>75</v>
      </c>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row>
    <row r="2" spans="2:28" ht="15" customHeight="1">
      <c r="B2" s="197" t="s">
        <v>65</v>
      </c>
      <c r="C2" s="198"/>
      <c r="D2" s="199"/>
      <c r="E2" s="220"/>
      <c r="F2" s="221"/>
      <c r="G2" s="222"/>
    </row>
    <row r="3" spans="2:28" ht="15" customHeight="1">
      <c r="B3" s="252" t="s">
        <v>162</v>
      </c>
      <c r="C3" s="252"/>
      <c r="D3" s="252"/>
      <c r="E3" s="236" t="s">
        <v>133</v>
      </c>
      <c r="F3" s="237"/>
      <c r="G3" s="237"/>
      <c r="H3" s="237"/>
      <c r="I3" s="237"/>
      <c r="J3" s="237"/>
      <c r="K3" s="237"/>
      <c r="L3" s="237"/>
      <c r="M3" s="238"/>
      <c r="N3" s="236" t="s">
        <v>134</v>
      </c>
      <c r="O3" s="237"/>
      <c r="P3" s="237"/>
      <c r="Q3" s="237"/>
      <c r="R3" s="237"/>
      <c r="S3" s="238"/>
      <c r="T3" s="236" t="s">
        <v>135</v>
      </c>
      <c r="U3" s="237"/>
      <c r="V3" s="237"/>
      <c r="W3" s="237"/>
      <c r="X3" s="237"/>
      <c r="Y3" s="238"/>
      <c r="Z3" s="253"/>
      <c r="AA3" s="254"/>
      <c r="AB3" s="255"/>
    </row>
    <row r="4" spans="2:28" ht="15" customHeight="1">
      <c r="B4" s="252"/>
      <c r="C4" s="252"/>
      <c r="D4" s="252"/>
      <c r="E4" s="239"/>
      <c r="F4" s="240"/>
      <c r="G4" s="240"/>
      <c r="H4" s="240"/>
      <c r="I4" s="240"/>
      <c r="J4" s="240"/>
      <c r="K4" s="240"/>
      <c r="L4" s="240"/>
      <c r="M4" s="241"/>
      <c r="N4" s="239"/>
      <c r="O4" s="240"/>
      <c r="P4" s="240"/>
      <c r="Q4" s="240"/>
      <c r="R4" s="240"/>
      <c r="S4" s="241"/>
      <c r="T4" s="239"/>
      <c r="U4" s="240"/>
      <c r="V4" s="240"/>
      <c r="W4" s="240"/>
      <c r="X4" s="240"/>
      <c r="Y4" s="241"/>
      <c r="Z4" s="256"/>
      <c r="AA4" s="257"/>
      <c r="AB4" s="258"/>
    </row>
    <row r="5" spans="2:28" ht="15" customHeight="1">
      <c r="B5" s="252"/>
      <c r="C5" s="252"/>
      <c r="D5" s="252"/>
      <c r="E5" s="197" t="s">
        <v>136</v>
      </c>
      <c r="F5" s="198"/>
      <c r="G5" s="199"/>
      <c r="H5" s="197" t="s">
        <v>137</v>
      </c>
      <c r="I5" s="198"/>
      <c r="J5" s="199"/>
      <c r="K5" s="197" t="s">
        <v>97</v>
      </c>
      <c r="L5" s="198"/>
      <c r="M5" s="199"/>
      <c r="N5" s="197" t="s">
        <v>138</v>
      </c>
      <c r="O5" s="198"/>
      <c r="P5" s="199"/>
      <c r="Q5" s="197" t="s">
        <v>139</v>
      </c>
      <c r="R5" s="198"/>
      <c r="S5" s="199"/>
      <c r="T5" s="197" t="s">
        <v>140</v>
      </c>
      <c r="U5" s="198"/>
      <c r="V5" s="199"/>
      <c r="W5" s="197" t="s">
        <v>141</v>
      </c>
      <c r="X5" s="198"/>
      <c r="Y5" s="199"/>
      <c r="Z5" s="259"/>
      <c r="AA5" s="260"/>
      <c r="AB5" s="261"/>
    </row>
    <row r="6" spans="2:28" ht="15" customHeight="1">
      <c r="B6" s="250" t="s">
        <v>10</v>
      </c>
      <c r="C6" s="250"/>
      <c r="D6" s="250"/>
      <c r="E6" s="219">
        <v>80</v>
      </c>
      <c r="F6" s="217"/>
      <c r="G6" s="218"/>
      <c r="H6" s="233"/>
      <c r="I6" s="234"/>
      <c r="J6" s="235"/>
      <c r="K6" s="233"/>
      <c r="L6" s="234"/>
      <c r="M6" s="235"/>
      <c r="N6" s="233"/>
      <c r="O6" s="234"/>
      <c r="P6" s="235"/>
      <c r="Q6" s="233"/>
      <c r="R6" s="234"/>
      <c r="S6" s="235"/>
      <c r="T6" s="233"/>
      <c r="U6" s="234"/>
      <c r="V6" s="235"/>
      <c r="W6" s="219"/>
      <c r="X6" s="217"/>
      <c r="Y6" s="218"/>
      <c r="Z6" s="233">
        <f>SUM(E6:Y6)</f>
        <v>80</v>
      </c>
      <c r="AA6" s="234"/>
      <c r="AB6" s="235"/>
    </row>
    <row r="7" spans="2:28" ht="15" customHeight="1">
      <c r="B7" s="250" t="s">
        <v>11</v>
      </c>
      <c r="C7" s="250"/>
      <c r="D7" s="250"/>
      <c r="E7" s="219">
        <v>100</v>
      </c>
      <c r="F7" s="217"/>
      <c r="G7" s="217"/>
      <c r="H7" s="217"/>
      <c r="I7" s="217"/>
      <c r="J7" s="217"/>
      <c r="K7" s="217"/>
      <c r="L7" s="217"/>
      <c r="M7" s="217"/>
      <c r="N7" s="217"/>
      <c r="O7" s="217"/>
      <c r="P7" s="217"/>
      <c r="Q7" s="217"/>
      <c r="R7" s="217"/>
      <c r="S7" s="217"/>
      <c r="T7" s="217"/>
      <c r="U7" s="217"/>
      <c r="V7" s="217"/>
      <c r="W7" s="217"/>
      <c r="X7" s="217"/>
      <c r="Y7" s="218"/>
      <c r="Z7" s="217"/>
      <c r="AA7" s="217"/>
      <c r="AB7" s="218"/>
    </row>
    <row r="8" spans="2:28" ht="15" customHeight="1">
      <c r="B8" s="250" t="s">
        <v>12</v>
      </c>
      <c r="C8" s="250"/>
      <c r="D8" s="250"/>
      <c r="E8" s="219"/>
      <c r="F8" s="217"/>
      <c r="G8" s="218"/>
      <c r="H8" s="233">
        <v>40</v>
      </c>
      <c r="I8" s="234"/>
      <c r="J8" s="235"/>
      <c r="K8" s="233"/>
      <c r="L8" s="234"/>
      <c r="M8" s="235"/>
      <c r="N8" s="233"/>
      <c r="O8" s="234"/>
      <c r="P8" s="235"/>
      <c r="Q8" s="233"/>
      <c r="R8" s="234"/>
      <c r="S8" s="235"/>
      <c r="T8" s="233"/>
      <c r="U8" s="234"/>
      <c r="V8" s="235"/>
      <c r="W8" s="219"/>
      <c r="X8" s="217"/>
      <c r="Y8" s="218"/>
      <c r="Z8" s="233">
        <f>SUM(E8:Y8)</f>
        <v>40</v>
      </c>
      <c r="AA8" s="234"/>
      <c r="AB8" s="235"/>
    </row>
    <row r="9" spans="2:28" ht="15" customHeight="1">
      <c r="B9" s="249" t="s">
        <v>13</v>
      </c>
      <c r="C9" s="249"/>
      <c r="D9" s="249"/>
      <c r="E9" s="214"/>
      <c r="F9" s="215"/>
      <c r="G9" s="216"/>
      <c r="H9" s="230">
        <v>60</v>
      </c>
      <c r="I9" s="231"/>
      <c r="J9" s="232"/>
      <c r="K9" s="230"/>
      <c r="L9" s="231"/>
      <c r="M9" s="232"/>
      <c r="N9" s="230"/>
      <c r="O9" s="231"/>
      <c r="P9" s="232"/>
      <c r="Q9" s="230"/>
      <c r="R9" s="231"/>
      <c r="S9" s="232"/>
      <c r="T9" s="230"/>
      <c r="U9" s="231"/>
      <c r="V9" s="232"/>
      <c r="W9" s="214"/>
      <c r="X9" s="215"/>
      <c r="Y9" s="216"/>
      <c r="Z9" s="233">
        <f>SUM(E9:Y9)</f>
        <v>60</v>
      </c>
      <c r="AA9" s="234"/>
      <c r="AB9" s="235"/>
    </row>
    <row r="10" spans="2:28" ht="15" customHeight="1">
      <c r="B10" s="249" t="s">
        <v>14</v>
      </c>
      <c r="C10" s="249"/>
      <c r="D10" s="249"/>
      <c r="E10" s="214"/>
      <c r="F10" s="215"/>
      <c r="G10" s="215"/>
      <c r="H10" s="215"/>
      <c r="I10" s="215"/>
      <c r="J10" s="215"/>
      <c r="K10" s="215"/>
      <c r="L10" s="215"/>
      <c r="M10" s="215"/>
      <c r="N10" s="215"/>
      <c r="O10" s="215"/>
      <c r="P10" s="215"/>
      <c r="Q10" s="215"/>
      <c r="R10" s="215"/>
      <c r="S10" s="215"/>
      <c r="T10" s="215"/>
      <c r="U10" s="215"/>
      <c r="V10" s="215"/>
      <c r="W10" s="215"/>
      <c r="X10" s="215"/>
      <c r="Y10" s="216"/>
      <c r="Z10" s="219"/>
      <c r="AA10" s="217"/>
      <c r="AB10" s="218"/>
    </row>
    <row r="11" spans="2:28" ht="15" customHeight="1">
      <c r="B11" s="249" t="s">
        <v>15</v>
      </c>
      <c r="C11" s="249"/>
      <c r="D11" s="249"/>
      <c r="E11" s="214"/>
      <c r="F11" s="215"/>
      <c r="G11" s="216"/>
      <c r="H11" s="230"/>
      <c r="I11" s="231"/>
      <c r="J11" s="232"/>
      <c r="K11" s="230"/>
      <c r="L11" s="231"/>
      <c r="M11" s="232"/>
      <c r="N11" s="230"/>
      <c r="O11" s="231"/>
      <c r="P11" s="232"/>
      <c r="Q11" s="230"/>
      <c r="R11" s="231"/>
      <c r="S11" s="232"/>
      <c r="T11" s="230"/>
      <c r="U11" s="231"/>
      <c r="V11" s="232"/>
      <c r="W11" s="214"/>
      <c r="X11" s="215"/>
      <c r="Y11" s="216"/>
      <c r="Z11" s="233">
        <f>SUM(E11:Y11)</f>
        <v>0</v>
      </c>
      <c r="AA11" s="234"/>
      <c r="AB11" s="235"/>
    </row>
    <row r="12" spans="2:28" ht="15" customHeight="1">
      <c r="B12" s="250" t="s">
        <v>16</v>
      </c>
      <c r="C12" s="250"/>
      <c r="D12" s="250"/>
      <c r="E12" s="219"/>
      <c r="F12" s="217"/>
      <c r="G12" s="218"/>
      <c r="H12" s="233"/>
      <c r="I12" s="234"/>
      <c r="J12" s="235"/>
      <c r="K12" s="233"/>
      <c r="L12" s="234"/>
      <c r="M12" s="235"/>
      <c r="N12" s="233"/>
      <c r="O12" s="234"/>
      <c r="P12" s="235"/>
      <c r="Q12" s="233"/>
      <c r="R12" s="234"/>
      <c r="S12" s="235"/>
      <c r="T12" s="233"/>
      <c r="U12" s="234"/>
      <c r="V12" s="235"/>
      <c r="W12" s="219"/>
      <c r="X12" s="217"/>
      <c r="Y12" s="218"/>
      <c r="Z12" s="233">
        <f>SUM(E12:Y12)</f>
        <v>0</v>
      </c>
      <c r="AA12" s="234"/>
      <c r="AB12" s="235"/>
    </row>
    <row r="13" spans="2:28" ht="15" customHeight="1">
      <c r="B13" s="250" t="s">
        <v>17</v>
      </c>
      <c r="C13" s="250"/>
      <c r="D13" s="250"/>
      <c r="E13" s="219"/>
      <c r="F13" s="217"/>
      <c r="G13" s="217"/>
      <c r="H13" s="217"/>
      <c r="I13" s="217"/>
      <c r="J13" s="217"/>
      <c r="K13" s="217"/>
      <c r="L13" s="217"/>
      <c r="M13" s="217"/>
      <c r="N13" s="217"/>
      <c r="O13" s="217"/>
      <c r="P13" s="217"/>
      <c r="Q13" s="217"/>
      <c r="R13" s="217"/>
      <c r="S13" s="217"/>
      <c r="T13" s="217"/>
      <c r="U13" s="217"/>
      <c r="V13" s="217"/>
      <c r="W13" s="217"/>
      <c r="X13" s="217"/>
      <c r="Y13" s="218"/>
      <c r="Z13" s="217"/>
      <c r="AA13" s="217"/>
      <c r="AB13" s="218"/>
    </row>
    <row r="14" spans="2:28" ht="15" customHeight="1">
      <c r="B14" s="250" t="s">
        <v>18</v>
      </c>
      <c r="C14" s="250"/>
      <c r="D14" s="250"/>
      <c r="E14" s="219"/>
      <c r="F14" s="217"/>
      <c r="G14" s="218"/>
      <c r="H14" s="233"/>
      <c r="I14" s="234"/>
      <c r="J14" s="235"/>
      <c r="K14" s="233"/>
      <c r="L14" s="234"/>
      <c r="M14" s="235"/>
      <c r="N14" s="233"/>
      <c r="O14" s="234"/>
      <c r="P14" s="235"/>
      <c r="Q14" s="233"/>
      <c r="R14" s="234"/>
      <c r="S14" s="235"/>
      <c r="T14" s="233"/>
      <c r="U14" s="234"/>
      <c r="V14" s="235"/>
      <c r="W14" s="219"/>
      <c r="X14" s="217"/>
      <c r="Y14" s="218"/>
      <c r="Z14" s="233">
        <f>SUM(E14:Y14)</f>
        <v>0</v>
      </c>
      <c r="AA14" s="234"/>
      <c r="AB14" s="235"/>
    </row>
    <row r="15" spans="2:28" ht="15" customHeight="1">
      <c r="B15" s="249" t="s">
        <v>19</v>
      </c>
      <c r="C15" s="249"/>
      <c r="D15" s="249"/>
      <c r="E15" s="214"/>
      <c r="F15" s="215"/>
      <c r="G15" s="216"/>
      <c r="H15" s="230"/>
      <c r="I15" s="231"/>
      <c r="J15" s="232"/>
      <c r="K15" s="230"/>
      <c r="L15" s="231"/>
      <c r="M15" s="232"/>
      <c r="N15" s="230"/>
      <c r="O15" s="231"/>
      <c r="P15" s="232"/>
      <c r="Q15" s="230"/>
      <c r="R15" s="231"/>
      <c r="S15" s="232"/>
      <c r="T15" s="230"/>
      <c r="U15" s="231"/>
      <c r="V15" s="232"/>
      <c r="W15" s="214"/>
      <c r="X15" s="215"/>
      <c r="Y15" s="216"/>
      <c r="Z15" s="233">
        <f>SUM(E15:Y15)</f>
        <v>0</v>
      </c>
      <c r="AA15" s="234"/>
      <c r="AB15" s="235"/>
    </row>
    <row r="16" spans="2:28" ht="15" customHeight="1">
      <c r="B16" s="249" t="s">
        <v>20</v>
      </c>
      <c r="C16" s="249"/>
      <c r="D16" s="249"/>
      <c r="E16" s="214"/>
      <c r="F16" s="215"/>
      <c r="G16" s="215"/>
      <c r="H16" s="215"/>
      <c r="I16" s="215"/>
      <c r="J16" s="215"/>
      <c r="K16" s="215"/>
      <c r="L16" s="215"/>
      <c r="M16" s="215"/>
      <c r="N16" s="215"/>
      <c r="O16" s="215"/>
      <c r="P16" s="215"/>
      <c r="Q16" s="215"/>
      <c r="R16" s="215"/>
      <c r="S16" s="215"/>
      <c r="T16" s="215"/>
      <c r="U16" s="215"/>
      <c r="V16" s="215"/>
      <c r="W16" s="215"/>
      <c r="X16" s="215"/>
      <c r="Y16" s="216"/>
      <c r="Z16" s="217"/>
      <c r="AA16" s="217"/>
      <c r="AB16" s="218"/>
    </row>
    <row r="17" spans="2:28" ht="15" customHeight="1">
      <c r="B17" s="249" t="s">
        <v>21</v>
      </c>
      <c r="C17" s="249"/>
      <c r="D17" s="249"/>
      <c r="E17" s="214"/>
      <c r="F17" s="215"/>
      <c r="G17" s="216"/>
      <c r="H17" s="230"/>
      <c r="I17" s="231"/>
      <c r="J17" s="232"/>
      <c r="K17" s="230"/>
      <c r="L17" s="231"/>
      <c r="M17" s="232"/>
      <c r="N17" s="230"/>
      <c r="O17" s="231"/>
      <c r="P17" s="232"/>
      <c r="Q17" s="230"/>
      <c r="R17" s="231"/>
      <c r="S17" s="232"/>
      <c r="T17" s="230"/>
      <c r="U17" s="231"/>
      <c r="V17" s="232"/>
      <c r="W17" s="214"/>
      <c r="X17" s="215"/>
      <c r="Y17" s="216"/>
      <c r="Z17" s="233">
        <f>SUM(E17:Y17)</f>
        <v>0</v>
      </c>
      <c r="AA17" s="234"/>
      <c r="AB17" s="235"/>
    </row>
    <row r="18" spans="2:28" ht="15" customHeight="1">
      <c r="B18" s="250" t="s">
        <v>22</v>
      </c>
      <c r="C18" s="250"/>
      <c r="D18" s="250"/>
      <c r="E18" s="219"/>
      <c r="F18" s="217"/>
      <c r="G18" s="218"/>
      <c r="H18" s="233"/>
      <c r="I18" s="234"/>
      <c r="J18" s="235"/>
      <c r="K18" s="233"/>
      <c r="L18" s="234"/>
      <c r="M18" s="235"/>
      <c r="N18" s="233"/>
      <c r="O18" s="234"/>
      <c r="P18" s="235"/>
      <c r="Q18" s="233"/>
      <c r="R18" s="234"/>
      <c r="S18" s="235"/>
      <c r="T18" s="233"/>
      <c r="U18" s="234"/>
      <c r="V18" s="235"/>
      <c r="W18" s="219"/>
      <c r="X18" s="217"/>
      <c r="Y18" s="218"/>
      <c r="Z18" s="233">
        <f>SUM(E18:Y18)</f>
        <v>0</v>
      </c>
      <c r="AA18" s="234"/>
      <c r="AB18" s="235"/>
    </row>
    <row r="19" spans="2:28" ht="15" customHeight="1">
      <c r="B19" s="250" t="s">
        <v>23</v>
      </c>
      <c r="C19" s="250"/>
      <c r="D19" s="250"/>
      <c r="E19" s="219"/>
      <c r="F19" s="217"/>
      <c r="G19" s="217"/>
      <c r="H19" s="217"/>
      <c r="I19" s="217"/>
      <c r="J19" s="217"/>
      <c r="K19" s="217"/>
      <c r="L19" s="217"/>
      <c r="M19" s="217"/>
      <c r="N19" s="217"/>
      <c r="O19" s="217"/>
      <c r="P19" s="217"/>
      <c r="Q19" s="217"/>
      <c r="R19" s="217"/>
      <c r="S19" s="217"/>
      <c r="T19" s="217"/>
      <c r="U19" s="217"/>
      <c r="V19" s="217"/>
      <c r="W19" s="217"/>
      <c r="X19" s="217"/>
      <c r="Y19" s="218"/>
      <c r="Z19" s="217"/>
      <c r="AA19" s="217"/>
      <c r="AB19" s="218"/>
    </row>
    <row r="20" spans="2:28" ht="15" customHeight="1">
      <c r="B20" s="250" t="s">
        <v>24</v>
      </c>
      <c r="C20" s="250"/>
      <c r="D20" s="250"/>
      <c r="E20" s="219"/>
      <c r="F20" s="217"/>
      <c r="G20" s="218"/>
      <c r="H20" s="233"/>
      <c r="I20" s="234"/>
      <c r="J20" s="235"/>
      <c r="K20" s="233"/>
      <c r="L20" s="234"/>
      <c r="M20" s="235"/>
      <c r="N20" s="233"/>
      <c r="O20" s="234"/>
      <c r="P20" s="235"/>
      <c r="Q20" s="233"/>
      <c r="R20" s="234"/>
      <c r="S20" s="235"/>
      <c r="T20" s="233"/>
      <c r="U20" s="234"/>
      <c r="V20" s="235"/>
      <c r="W20" s="219"/>
      <c r="X20" s="217"/>
      <c r="Y20" s="218"/>
      <c r="Z20" s="233"/>
      <c r="AA20" s="234"/>
      <c r="AB20" s="235"/>
    </row>
    <row r="21" spans="2:28" ht="15" customHeight="1">
      <c r="B21" s="249" t="s">
        <v>25</v>
      </c>
      <c r="C21" s="249"/>
      <c r="D21" s="249"/>
      <c r="E21" s="214"/>
      <c r="F21" s="215"/>
      <c r="G21" s="216"/>
      <c r="H21" s="230"/>
      <c r="I21" s="231"/>
      <c r="J21" s="232"/>
      <c r="K21" s="230"/>
      <c r="L21" s="231"/>
      <c r="M21" s="232"/>
      <c r="N21" s="230"/>
      <c r="O21" s="231"/>
      <c r="P21" s="232"/>
      <c r="Q21" s="230"/>
      <c r="R21" s="231"/>
      <c r="S21" s="232"/>
      <c r="T21" s="230"/>
      <c r="U21" s="231"/>
      <c r="V21" s="232"/>
      <c r="W21" s="214"/>
      <c r="X21" s="215"/>
      <c r="Y21" s="216"/>
      <c r="Z21" s="233"/>
      <c r="AA21" s="234"/>
      <c r="AB21" s="235"/>
    </row>
    <row r="22" spans="2:28" ht="15" customHeight="1">
      <c r="B22" s="249" t="s">
        <v>26</v>
      </c>
      <c r="C22" s="249"/>
      <c r="D22" s="249"/>
      <c r="E22" s="214"/>
      <c r="F22" s="215"/>
      <c r="G22" s="215"/>
      <c r="H22" s="215"/>
      <c r="I22" s="215"/>
      <c r="J22" s="215"/>
      <c r="K22" s="215"/>
      <c r="L22" s="215"/>
      <c r="M22" s="215"/>
      <c r="N22" s="215"/>
      <c r="O22" s="215"/>
      <c r="P22" s="215"/>
      <c r="Q22" s="215"/>
      <c r="R22" s="215"/>
      <c r="S22" s="215"/>
      <c r="T22" s="215"/>
      <c r="U22" s="215"/>
      <c r="V22" s="215"/>
      <c r="W22" s="215"/>
      <c r="X22" s="215"/>
      <c r="Y22" s="216"/>
      <c r="Z22" s="217"/>
      <c r="AA22" s="217"/>
      <c r="AB22" s="218"/>
    </row>
    <row r="23" spans="2:28" ht="15" customHeight="1">
      <c r="B23" s="249" t="s">
        <v>27</v>
      </c>
      <c r="C23" s="249"/>
      <c r="D23" s="249"/>
      <c r="E23" s="214"/>
      <c r="F23" s="215"/>
      <c r="G23" s="216"/>
      <c r="H23" s="230"/>
      <c r="I23" s="231"/>
      <c r="J23" s="232"/>
      <c r="K23" s="230"/>
      <c r="L23" s="231"/>
      <c r="M23" s="232"/>
      <c r="N23" s="230"/>
      <c r="O23" s="231"/>
      <c r="P23" s="232"/>
      <c r="Q23" s="230"/>
      <c r="R23" s="231"/>
      <c r="S23" s="232"/>
      <c r="T23" s="230"/>
      <c r="U23" s="231"/>
      <c r="V23" s="232"/>
      <c r="W23" s="214"/>
      <c r="X23" s="215"/>
      <c r="Y23" s="216"/>
      <c r="Z23" s="233"/>
      <c r="AA23" s="234"/>
      <c r="AB23" s="235"/>
    </row>
    <row r="24" spans="2:28" ht="15" customHeight="1">
      <c r="B24" s="250" t="s">
        <v>28</v>
      </c>
      <c r="C24" s="250"/>
      <c r="D24" s="250"/>
      <c r="E24" s="219"/>
      <c r="F24" s="217"/>
      <c r="G24" s="218"/>
      <c r="H24" s="233"/>
      <c r="I24" s="234"/>
      <c r="J24" s="235"/>
      <c r="K24" s="233"/>
      <c r="L24" s="234"/>
      <c r="M24" s="235"/>
      <c r="N24" s="233"/>
      <c r="O24" s="234"/>
      <c r="P24" s="235"/>
      <c r="Q24" s="233"/>
      <c r="R24" s="234"/>
      <c r="S24" s="235"/>
      <c r="T24" s="233"/>
      <c r="U24" s="234"/>
      <c r="V24" s="235"/>
      <c r="W24" s="219"/>
      <c r="X24" s="217"/>
      <c r="Y24" s="218"/>
      <c r="Z24" s="233"/>
      <c r="AA24" s="234"/>
      <c r="AB24" s="235"/>
    </row>
    <row r="25" spans="2:28" ht="15" customHeight="1">
      <c r="B25" s="250" t="s">
        <v>29</v>
      </c>
      <c r="C25" s="250"/>
      <c r="D25" s="250"/>
      <c r="E25" s="219"/>
      <c r="F25" s="217"/>
      <c r="G25" s="217"/>
      <c r="H25" s="217"/>
      <c r="I25" s="217"/>
      <c r="J25" s="217"/>
      <c r="K25" s="217"/>
      <c r="L25" s="217"/>
      <c r="M25" s="217"/>
      <c r="N25" s="217"/>
      <c r="O25" s="217"/>
      <c r="P25" s="217"/>
      <c r="Q25" s="217"/>
      <c r="R25" s="217"/>
      <c r="S25" s="217"/>
      <c r="T25" s="217"/>
      <c r="U25" s="217"/>
      <c r="V25" s="217"/>
      <c r="W25" s="217"/>
      <c r="X25" s="217"/>
      <c r="Y25" s="218"/>
      <c r="Z25" s="217"/>
      <c r="AA25" s="217"/>
      <c r="AB25" s="218"/>
    </row>
    <row r="26" spans="2:28" ht="15" customHeight="1">
      <c r="B26" s="250" t="s">
        <v>30</v>
      </c>
      <c r="C26" s="250"/>
      <c r="D26" s="250"/>
      <c r="E26" s="219"/>
      <c r="F26" s="217"/>
      <c r="G26" s="218"/>
      <c r="H26" s="233"/>
      <c r="I26" s="234"/>
      <c r="J26" s="235"/>
      <c r="K26" s="233"/>
      <c r="L26" s="234"/>
      <c r="M26" s="235"/>
      <c r="N26" s="233"/>
      <c r="O26" s="234"/>
      <c r="P26" s="235"/>
      <c r="Q26" s="233"/>
      <c r="R26" s="234"/>
      <c r="S26" s="235"/>
      <c r="T26" s="233"/>
      <c r="U26" s="234"/>
      <c r="V26" s="235"/>
      <c r="W26" s="219"/>
      <c r="X26" s="217"/>
      <c r="Y26" s="218"/>
      <c r="Z26" s="233"/>
      <c r="AA26" s="234"/>
      <c r="AB26" s="235"/>
    </row>
    <row r="27" spans="2:28" ht="15" customHeight="1">
      <c r="B27" s="249" t="s">
        <v>31</v>
      </c>
      <c r="C27" s="249"/>
      <c r="D27" s="249"/>
      <c r="E27" s="214"/>
      <c r="F27" s="215"/>
      <c r="G27" s="216"/>
      <c r="H27" s="230"/>
      <c r="I27" s="231"/>
      <c r="J27" s="232"/>
      <c r="K27" s="230"/>
      <c r="L27" s="231"/>
      <c r="M27" s="232"/>
      <c r="N27" s="230"/>
      <c r="O27" s="231"/>
      <c r="P27" s="232"/>
      <c r="Q27" s="230"/>
      <c r="R27" s="231"/>
      <c r="S27" s="232"/>
      <c r="T27" s="230"/>
      <c r="U27" s="231"/>
      <c r="V27" s="232"/>
      <c r="W27" s="214"/>
      <c r="X27" s="215"/>
      <c r="Y27" s="216"/>
      <c r="Z27" s="233"/>
      <c r="AA27" s="234"/>
      <c r="AB27" s="235"/>
    </row>
    <row r="28" spans="2:28" ht="15" customHeight="1">
      <c r="B28" s="249" t="s">
        <v>32</v>
      </c>
      <c r="C28" s="249"/>
      <c r="D28" s="249"/>
      <c r="E28" s="214"/>
      <c r="F28" s="215"/>
      <c r="G28" s="215"/>
      <c r="H28" s="215"/>
      <c r="I28" s="215"/>
      <c r="J28" s="215"/>
      <c r="K28" s="215"/>
      <c r="L28" s="215"/>
      <c r="M28" s="215"/>
      <c r="N28" s="215"/>
      <c r="O28" s="215"/>
      <c r="P28" s="215"/>
      <c r="Q28" s="215"/>
      <c r="R28" s="215"/>
      <c r="S28" s="215"/>
      <c r="T28" s="215"/>
      <c r="U28" s="215"/>
      <c r="V28" s="215"/>
      <c r="W28" s="215"/>
      <c r="X28" s="215"/>
      <c r="Y28" s="216"/>
      <c r="Z28" s="217"/>
      <c r="AA28" s="217"/>
      <c r="AB28" s="218"/>
    </row>
    <row r="29" spans="2:28" ht="15" customHeight="1">
      <c r="B29" s="249" t="s">
        <v>33</v>
      </c>
      <c r="C29" s="249"/>
      <c r="D29" s="249"/>
      <c r="E29" s="214"/>
      <c r="F29" s="215"/>
      <c r="G29" s="216"/>
      <c r="H29" s="230"/>
      <c r="I29" s="231"/>
      <c r="J29" s="232"/>
      <c r="K29" s="230"/>
      <c r="L29" s="231"/>
      <c r="M29" s="232"/>
      <c r="N29" s="230"/>
      <c r="O29" s="231"/>
      <c r="P29" s="232"/>
      <c r="Q29" s="230"/>
      <c r="R29" s="231"/>
      <c r="S29" s="232"/>
      <c r="T29" s="230"/>
      <c r="U29" s="231"/>
      <c r="V29" s="232"/>
      <c r="W29" s="214"/>
      <c r="X29" s="215"/>
      <c r="Y29" s="216"/>
      <c r="Z29" s="233"/>
      <c r="AA29" s="234"/>
      <c r="AB29" s="235"/>
    </row>
    <row r="30" spans="2:28" ht="15" customHeight="1">
      <c r="B30" s="250" t="s">
        <v>34</v>
      </c>
      <c r="C30" s="250"/>
      <c r="D30" s="250"/>
      <c r="E30" s="219"/>
      <c r="F30" s="217"/>
      <c r="G30" s="218"/>
      <c r="H30" s="233"/>
      <c r="I30" s="234"/>
      <c r="J30" s="235"/>
      <c r="K30" s="233"/>
      <c r="L30" s="234"/>
      <c r="M30" s="235"/>
      <c r="N30" s="233"/>
      <c r="O30" s="234"/>
      <c r="P30" s="235"/>
      <c r="Q30" s="233"/>
      <c r="R30" s="234"/>
      <c r="S30" s="235"/>
      <c r="T30" s="233"/>
      <c r="U30" s="234"/>
      <c r="V30" s="235"/>
      <c r="W30" s="219"/>
      <c r="X30" s="217"/>
      <c r="Y30" s="218"/>
      <c r="Z30" s="233"/>
      <c r="AA30" s="234"/>
      <c r="AB30" s="235"/>
    </row>
    <row r="31" spans="2:28" ht="15" customHeight="1">
      <c r="B31" s="250" t="s">
        <v>35</v>
      </c>
      <c r="C31" s="250"/>
      <c r="D31" s="250"/>
      <c r="E31" s="219"/>
      <c r="F31" s="217"/>
      <c r="G31" s="217"/>
      <c r="H31" s="217"/>
      <c r="I31" s="217"/>
      <c r="J31" s="217"/>
      <c r="K31" s="217"/>
      <c r="L31" s="217"/>
      <c r="M31" s="217"/>
      <c r="N31" s="217"/>
      <c r="O31" s="217"/>
      <c r="P31" s="217"/>
      <c r="Q31" s="217"/>
      <c r="R31" s="217"/>
      <c r="S31" s="217"/>
      <c r="T31" s="217"/>
      <c r="U31" s="217"/>
      <c r="V31" s="217"/>
      <c r="W31" s="217"/>
      <c r="X31" s="217"/>
      <c r="Y31" s="218"/>
      <c r="Z31" s="217"/>
      <c r="AA31" s="217"/>
      <c r="AB31" s="218"/>
    </row>
    <row r="32" spans="2:28" ht="15" customHeight="1">
      <c r="B32" s="250" t="s">
        <v>36</v>
      </c>
      <c r="C32" s="250"/>
      <c r="D32" s="250"/>
      <c r="E32" s="219"/>
      <c r="F32" s="217"/>
      <c r="G32" s="218"/>
      <c r="H32" s="233"/>
      <c r="I32" s="234"/>
      <c r="J32" s="235"/>
      <c r="K32" s="233"/>
      <c r="L32" s="234"/>
      <c r="M32" s="235"/>
      <c r="N32" s="233"/>
      <c r="O32" s="234"/>
      <c r="P32" s="235"/>
      <c r="Q32" s="233"/>
      <c r="R32" s="234"/>
      <c r="S32" s="235"/>
      <c r="T32" s="233"/>
      <c r="U32" s="234"/>
      <c r="V32" s="235"/>
      <c r="W32" s="219"/>
      <c r="X32" s="217"/>
      <c r="Y32" s="218"/>
      <c r="Z32" s="233"/>
      <c r="AA32" s="234"/>
      <c r="AB32" s="235"/>
    </row>
    <row r="33" spans="2:28" ht="15" customHeight="1">
      <c r="B33" s="249" t="s">
        <v>37</v>
      </c>
      <c r="C33" s="249"/>
      <c r="D33" s="249"/>
      <c r="E33" s="214"/>
      <c r="F33" s="215"/>
      <c r="G33" s="216"/>
      <c r="H33" s="230"/>
      <c r="I33" s="231"/>
      <c r="J33" s="232"/>
      <c r="K33" s="230"/>
      <c r="L33" s="231"/>
      <c r="M33" s="232"/>
      <c r="N33" s="230"/>
      <c r="O33" s="231"/>
      <c r="P33" s="232"/>
      <c r="Q33" s="230"/>
      <c r="R33" s="231"/>
      <c r="S33" s="232"/>
      <c r="T33" s="230"/>
      <c r="U33" s="231"/>
      <c r="V33" s="232"/>
      <c r="W33" s="214"/>
      <c r="X33" s="215"/>
      <c r="Y33" s="216"/>
      <c r="Z33" s="233"/>
      <c r="AA33" s="234"/>
      <c r="AB33" s="235"/>
    </row>
    <row r="34" spans="2:28" ht="15" customHeight="1">
      <c r="B34" s="249" t="s">
        <v>38</v>
      </c>
      <c r="C34" s="249"/>
      <c r="D34" s="249"/>
      <c r="E34" s="214"/>
      <c r="F34" s="215"/>
      <c r="G34" s="215"/>
      <c r="H34" s="215"/>
      <c r="I34" s="215"/>
      <c r="J34" s="215"/>
      <c r="K34" s="215"/>
      <c r="L34" s="215"/>
      <c r="M34" s="215"/>
      <c r="N34" s="215"/>
      <c r="O34" s="215"/>
      <c r="P34" s="215"/>
      <c r="Q34" s="215"/>
      <c r="R34" s="215"/>
      <c r="S34" s="215"/>
      <c r="T34" s="215"/>
      <c r="U34" s="215"/>
      <c r="V34" s="215"/>
      <c r="W34" s="215"/>
      <c r="X34" s="215"/>
      <c r="Y34" s="216"/>
      <c r="Z34" s="217"/>
      <c r="AA34" s="217"/>
      <c r="AB34" s="218"/>
    </row>
    <row r="35" spans="2:28" ht="15" customHeight="1">
      <c r="B35" s="249" t="s">
        <v>39</v>
      </c>
      <c r="C35" s="249"/>
      <c r="D35" s="249"/>
      <c r="E35" s="214"/>
      <c r="F35" s="215"/>
      <c r="G35" s="216"/>
      <c r="H35" s="230"/>
      <c r="I35" s="231"/>
      <c r="J35" s="232"/>
      <c r="K35" s="230"/>
      <c r="L35" s="231"/>
      <c r="M35" s="232"/>
      <c r="N35" s="230"/>
      <c r="O35" s="231"/>
      <c r="P35" s="232"/>
      <c r="Q35" s="230"/>
      <c r="R35" s="231"/>
      <c r="S35" s="232"/>
      <c r="T35" s="230"/>
      <c r="U35" s="231"/>
      <c r="V35" s="232"/>
      <c r="W35" s="214"/>
      <c r="X35" s="215"/>
      <c r="Y35" s="216"/>
      <c r="Z35" s="233"/>
      <c r="AA35" s="234"/>
      <c r="AB35" s="235"/>
    </row>
    <row r="36" spans="2:28" ht="15" customHeight="1" thickBot="1">
      <c r="B36" s="245" t="s">
        <v>40</v>
      </c>
      <c r="C36" s="245"/>
      <c r="D36" s="245"/>
      <c r="E36" s="246"/>
      <c r="F36" s="247"/>
      <c r="G36" s="248"/>
      <c r="H36" s="227"/>
      <c r="I36" s="228"/>
      <c r="J36" s="229"/>
      <c r="K36" s="227"/>
      <c r="L36" s="228"/>
      <c r="M36" s="229"/>
      <c r="N36" s="227"/>
      <c r="O36" s="228"/>
      <c r="P36" s="229"/>
      <c r="Q36" s="227"/>
      <c r="R36" s="228"/>
      <c r="S36" s="229"/>
      <c r="T36" s="227"/>
      <c r="U36" s="228"/>
      <c r="V36" s="229"/>
      <c r="W36" s="246"/>
      <c r="X36" s="247"/>
      <c r="Y36" s="248"/>
      <c r="Z36" s="227"/>
      <c r="AA36" s="228"/>
      <c r="AB36" s="229"/>
    </row>
    <row r="37" spans="2:28" ht="15" thickTop="1" thickBot="1">
      <c r="B37" s="223" t="s">
        <v>9</v>
      </c>
      <c r="C37" s="223"/>
      <c r="D37" s="223"/>
      <c r="E37" s="224">
        <f>E6+E8+E9+E11+E12+E14+E15+E17+E18+E20+E21+E23+E24+E26+E27+E29+E30+E32+E33+E35+E36</f>
        <v>80</v>
      </c>
      <c r="F37" s="225"/>
      <c r="G37" s="226"/>
      <c r="H37" s="224">
        <f>H6+H8+H9+H11+H12+H14+H15+H17+H18+H20+H21+H23+H24+H26+H27+H29+H30+H32+H33+H35+H36</f>
        <v>100</v>
      </c>
      <c r="I37" s="225"/>
      <c r="J37" s="226"/>
      <c r="K37" s="224">
        <f>K6+K8+K9+K11+K12+K14+K15+K17+K18+K20+K21+K23+K24+K26+K27+K29+K30+K32+K33+K35+K36</f>
        <v>0</v>
      </c>
      <c r="L37" s="225"/>
      <c r="M37" s="226"/>
      <c r="N37" s="224">
        <f>N6+N8+N9+N11+N12+N14+N15+N17+N18+N20+N21+N23+N24+N26+N27+N29+N30+N32+N33+N35+N36</f>
        <v>0</v>
      </c>
      <c r="O37" s="225"/>
      <c r="P37" s="226"/>
      <c r="Q37" s="224">
        <f>Q6+Q8+Q9+Q11+Q12+Q14+Q15+Q17+Q18+Q20+Q21+Q23+Q24+Q26+Q27+Q29+Q30+Q32+Q33+Q35+Q36</f>
        <v>0</v>
      </c>
      <c r="R37" s="225"/>
      <c r="S37" s="226"/>
      <c r="T37" s="224">
        <f>T6+T8+T9+T11+T12+T14+T15+T17+T18+T20+T21+T23+T24+T26+T27+T29+T30+T32+T33+T35+T36</f>
        <v>0</v>
      </c>
      <c r="U37" s="225"/>
      <c r="V37" s="226"/>
      <c r="W37" s="224">
        <f>W6+W8+W9+W11+W12+W14+W15+W17+W18+W20+W21+W23+W24+W26+W27+W29+W30+W32+W33+W35+W36</f>
        <v>0</v>
      </c>
      <c r="X37" s="225"/>
      <c r="Y37" s="225"/>
      <c r="Z37" s="242">
        <f>Z6+Z8+Z9+Z11+Z12+Z14+Z15+Z17+Z18+Z20+Z21+Z23+Z24+Z26+Z27+Z29+Z30+Z32+Z33+Z35+Z36</f>
        <v>180</v>
      </c>
      <c r="AA37" s="243"/>
      <c r="AB37" s="244"/>
    </row>
    <row r="39" spans="2:28">
      <c r="B39" s="213" t="s">
        <v>153</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row>
    <row r="43" spans="2:28">
      <c r="C43" s="20" t="s">
        <v>72</v>
      </c>
      <c r="E43" s="200" t="s">
        <v>154</v>
      </c>
      <c r="F43" s="200"/>
      <c r="G43" s="200"/>
      <c r="H43" s="19" t="s">
        <v>155</v>
      </c>
      <c r="I43" s="200" t="s">
        <v>156</v>
      </c>
      <c r="J43" s="200"/>
      <c r="K43" s="200"/>
      <c r="T43" s="20" t="s">
        <v>72</v>
      </c>
      <c r="V43" s="200" t="s">
        <v>157</v>
      </c>
      <c r="W43" s="200"/>
      <c r="X43" s="200"/>
      <c r="Y43" s="19" t="s">
        <v>155</v>
      </c>
      <c r="Z43" s="200"/>
      <c r="AA43" s="200"/>
      <c r="AB43" s="200"/>
    </row>
    <row r="44" spans="2:28">
      <c r="C44" s="20"/>
      <c r="E44" s="67"/>
      <c r="F44" s="67"/>
      <c r="G44" s="67"/>
      <c r="H44" s="19"/>
      <c r="I44" s="67"/>
      <c r="J44" s="67"/>
      <c r="K44" s="67"/>
      <c r="T44" s="20"/>
      <c r="V44" s="67"/>
      <c r="W44" s="67"/>
      <c r="X44" s="67"/>
      <c r="Y44" s="19"/>
      <c r="Z44" s="67"/>
      <c r="AA44" s="67"/>
      <c r="AB44" s="67"/>
    </row>
    <row r="45" spans="2:28">
      <c r="C45" s="18"/>
      <c r="D45" t="s">
        <v>158</v>
      </c>
      <c r="Y45" s="18" t="s">
        <v>159</v>
      </c>
      <c r="Z45" t="s">
        <v>158</v>
      </c>
    </row>
    <row r="46" spans="2:28" ht="13.5" customHeight="1">
      <c r="C46" s="18" t="s">
        <v>159</v>
      </c>
      <c r="D46" t="s">
        <v>67</v>
      </c>
      <c r="Y46" s="18"/>
      <c r="Z46" t="s">
        <v>67</v>
      </c>
    </row>
    <row r="47" spans="2:28">
      <c r="C47" s="18"/>
      <c r="D47" t="s">
        <v>160</v>
      </c>
      <c r="Y47" s="18"/>
      <c r="Z47" t="s">
        <v>160</v>
      </c>
    </row>
    <row r="48" spans="2:28">
      <c r="D48" s="201" t="s">
        <v>41</v>
      </c>
      <c r="E48" s="202"/>
      <c r="F48" s="203"/>
      <c r="Z48" s="207" t="s">
        <v>73</v>
      </c>
      <c r="AA48" s="208"/>
      <c r="AB48" s="209"/>
    </row>
    <row r="49" spans="2:28">
      <c r="D49" s="204"/>
      <c r="E49" s="205"/>
      <c r="F49" s="206"/>
      <c r="Z49" s="210"/>
      <c r="AA49" s="211"/>
      <c r="AB49" s="212"/>
    </row>
    <row r="51" spans="2:28">
      <c r="B51" s="65"/>
      <c r="C51" s="65"/>
      <c r="D51" s="65"/>
      <c r="Y51" s="66"/>
      <c r="Z51" s="66"/>
    </row>
    <row r="52" spans="2:28">
      <c r="B52" s="65"/>
      <c r="C52" s="65"/>
      <c r="D52" s="65"/>
      <c r="AA52" s="66"/>
      <c r="AB52" s="66"/>
    </row>
    <row r="58" spans="2:28">
      <c r="Z58" s="64"/>
    </row>
  </sheetData>
  <mergeCells count="250">
    <mergeCell ref="B1:AB1"/>
    <mergeCell ref="B3:D5"/>
    <mergeCell ref="Z3:AB5"/>
    <mergeCell ref="E7:Y7"/>
    <mergeCell ref="E10:Y10"/>
    <mergeCell ref="E13:Y13"/>
    <mergeCell ref="Z10:AB10"/>
    <mergeCell ref="W6:Y6"/>
    <mergeCell ref="Z6:AB6"/>
    <mergeCell ref="B7:D7"/>
    <mergeCell ref="B8:D8"/>
    <mergeCell ref="E8:G8"/>
    <mergeCell ref="H8:J8"/>
    <mergeCell ref="K8:M8"/>
    <mergeCell ref="N8:P8"/>
    <mergeCell ref="B6:D6"/>
    <mergeCell ref="E6:G6"/>
    <mergeCell ref="H6:J6"/>
    <mergeCell ref="K6:M6"/>
    <mergeCell ref="N6:P6"/>
    <mergeCell ref="Q6:S6"/>
    <mergeCell ref="W9:Y9"/>
    <mergeCell ref="Z9:AB9"/>
    <mergeCell ref="B10:D10"/>
    <mergeCell ref="Q8:S8"/>
    <mergeCell ref="T8:V8"/>
    <mergeCell ref="W8:Y8"/>
    <mergeCell ref="Z8:AB8"/>
    <mergeCell ref="B9:D9"/>
    <mergeCell ref="E9:G9"/>
    <mergeCell ref="H9:J9"/>
    <mergeCell ref="K9:M9"/>
    <mergeCell ref="N9:P9"/>
    <mergeCell ref="Q9:S9"/>
    <mergeCell ref="W12:Y12"/>
    <mergeCell ref="Z12:AB12"/>
    <mergeCell ref="B13:D13"/>
    <mergeCell ref="B14:D14"/>
    <mergeCell ref="E14:G14"/>
    <mergeCell ref="H14:J14"/>
    <mergeCell ref="K14:M14"/>
    <mergeCell ref="N14:P14"/>
    <mergeCell ref="Q11:S11"/>
    <mergeCell ref="T11:V11"/>
    <mergeCell ref="W11:Y11"/>
    <mergeCell ref="Z11:AB11"/>
    <mergeCell ref="B12:D12"/>
    <mergeCell ref="E12:G12"/>
    <mergeCell ref="H12:J12"/>
    <mergeCell ref="K12:M12"/>
    <mergeCell ref="N12:P12"/>
    <mergeCell ref="Q12:S12"/>
    <mergeCell ref="B11:D11"/>
    <mergeCell ref="E11:G11"/>
    <mergeCell ref="H11:J11"/>
    <mergeCell ref="K11:M11"/>
    <mergeCell ref="N11:P11"/>
    <mergeCell ref="W15:Y15"/>
    <mergeCell ref="Z15:AB15"/>
    <mergeCell ref="B16:D16"/>
    <mergeCell ref="B17:D17"/>
    <mergeCell ref="E17:G17"/>
    <mergeCell ref="H17:J17"/>
    <mergeCell ref="K17:M17"/>
    <mergeCell ref="N17:P17"/>
    <mergeCell ref="Q14:S14"/>
    <mergeCell ref="T14:V14"/>
    <mergeCell ref="W14:Y14"/>
    <mergeCell ref="Z14:AB14"/>
    <mergeCell ref="B15:D15"/>
    <mergeCell ref="E15:G15"/>
    <mergeCell ref="H15:J15"/>
    <mergeCell ref="K15:M15"/>
    <mergeCell ref="N15:P15"/>
    <mergeCell ref="Q15:S15"/>
    <mergeCell ref="E16:Y16"/>
    <mergeCell ref="W18:Y18"/>
    <mergeCell ref="Z18:AB18"/>
    <mergeCell ref="B19:D19"/>
    <mergeCell ref="B20:D20"/>
    <mergeCell ref="E20:G20"/>
    <mergeCell ref="H20:J20"/>
    <mergeCell ref="K20:M20"/>
    <mergeCell ref="N20:P20"/>
    <mergeCell ref="Q17:S17"/>
    <mergeCell ref="T17:V17"/>
    <mergeCell ref="W17:Y17"/>
    <mergeCell ref="Z17:AB17"/>
    <mergeCell ref="B18:D18"/>
    <mergeCell ref="E18:G18"/>
    <mergeCell ref="H18:J18"/>
    <mergeCell ref="K18:M18"/>
    <mergeCell ref="N18:P18"/>
    <mergeCell ref="Q18:S18"/>
    <mergeCell ref="W21:Y21"/>
    <mergeCell ref="Z21:AB21"/>
    <mergeCell ref="B22:D22"/>
    <mergeCell ref="B23:D23"/>
    <mergeCell ref="E23:G23"/>
    <mergeCell ref="H23:J23"/>
    <mergeCell ref="K23:M23"/>
    <mergeCell ref="N23:P23"/>
    <mergeCell ref="Q20:S20"/>
    <mergeCell ref="T20:V20"/>
    <mergeCell ref="W20:Y20"/>
    <mergeCell ref="Z20:AB20"/>
    <mergeCell ref="B21:D21"/>
    <mergeCell ref="E21:G21"/>
    <mergeCell ref="H21:J21"/>
    <mergeCell ref="K21:M21"/>
    <mergeCell ref="N21:P21"/>
    <mergeCell ref="Q21:S21"/>
    <mergeCell ref="E22:Y22"/>
    <mergeCell ref="W24:Y24"/>
    <mergeCell ref="Z24:AB24"/>
    <mergeCell ref="B25:D25"/>
    <mergeCell ref="B26:D26"/>
    <mergeCell ref="E26:G26"/>
    <mergeCell ref="H26:J26"/>
    <mergeCell ref="K26:M26"/>
    <mergeCell ref="N26:P26"/>
    <mergeCell ref="Q23:S23"/>
    <mergeCell ref="T23:V23"/>
    <mergeCell ref="W23:Y23"/>
    <mergeCell ref="Z23:AB23"/>
    <mergeCell ref="B24:D24"/>
    <mergeCell ref="E24:G24"/>
    <mergeCell ref="H24:J24"/>
    <mergeCell ref="K24:M24"/>
    <mergeCell ref="N24:P24"/>
    <mergeCell ref="Q24:S24"/>
    <mergeCell ref="E25:Y25"/>
    <mergeCell ref="W27:Y27"/>
    <mergeCell ref="Z27:AB27"/>
    <mergeCell ref="B28:D28"/>
    <mergeCell ref="B29:D29"/>
    <mergeCell ref="E29:G29"/>
    <mergeCell ref="H29:J29"/>
    <mergeCell ref="K29:M29"/>
    <mergeCell ref="N29:P29"/>
    <mergeCell ref="Q26:S26"/>
    <mergeCell ref="T26:V26"/>
    <mergeCell ref="W26:Y26"/>
    <mergeCell ref="Z26:AB26"/>
    <mergeCell ref="B27:D27"/>
    <mergeCell ref="E27:G27"/>
    <mergeCell ref="H27:J27"/>
    <mergeCell ref="K27:M27"/>
    <mergeCell ref="N27:P27"/>
    <mergeCell ref="Q27:S27"/>
    <mergeCell ref="E28:Y28"/>
    <mergeCell ref="W30:Y30"/>
    <mergeCell ref="Z30:AB30"/>
    <mergeCell ref="B31:D31"/>
    <mergeCell ref="B32:D32"/>
    <mergeCell ref="E32:G32"/>
    <mergeCell ref="H32:J32"/>
    <mergeCell ref="K32:M32"/>
    <mergeCell ref="N32:P32"/>
    <mergeCell ref="Q29:S29"/>
    <mergeCell ref="T29:V29"/>
    <mergeCell ref="W29:Y29"/>
    <mergeCell ref="Z29:AB29"/>
    <mergeCell ref="B30:D30"/>
    <mergeCell ref="E30:G30"/>
    <mergeCell ref="H30:J30"/>
    <mergeCell ref="K30:M30"/>
    <mergeCell ref="N30:P30"/>
    <mergeCell ref="Q30:S30"/>
    <mergeCell ref="E31:Y31"/>
    <mergeCell ref="W33:Y33"/>
    <mergeCell ref="Z33:AB33"/>
    <mergeCell ref="B34:D34"/>
    <mergeCell ref="B35:D35"/>
    <mergeCell ref="E35:G35"/>
    <mergeCell ref="H35:J35"/>
    <mergeCell ref="K35:M35"/>
    <mergeCell ref="N35:P35"/>
    <mergeCell ref="Q32:S32"/>
    <mergeCell ref="T32:V32"/>
    <mergeCell ref="W32:Y32"/>
    <mergeCell ref="Z32:AB32"/>
    <mergeCell ref="B33:D33"/>
    <mergeCell ref="E33:G33"/>
    <mergeCell ref="H33:J33"/>
    <mergeCell ref="K33:M33"/>
    <mergeCell ref="N33:P33"/>
    <mergeCell ref="Q33:S33"/>
    <mergeCell ref="Z36:AB36"/>
    <mergeCell ref="W37:Y37"/>
    <mergeCell ref="Z37:AB37"/>
    <mergeCell ref="Q35:S35"/>
    <mergeCell ref="T35:V35"/>
    <mergeCell ref="W35:Y35"/>
    <mergeCell ref="Z35:AB35"/>
    <mergeCell ref="B36:D36"/>
    <mergeCell ref="E36:G36"/>
    <mergeCell ref="H36:J36"/>
    <mergeCell ref="K36:M36"/>
    <mergeCell ref="N36:P36"/>
    <mergeCell ref="Q36:S36"/>
    <mergeCell ref="W36:Y36"/>
    <mergeCell ref="B2:D2"/>
    <mergeCell ref="E2:G2"/>
    <mergeCell ref="B37:D37"/>
    <mergeCell ref="E37:G37"/>
    <mergeCell ref="H37:J37"/>
    <mergeCell ref="K37:M37"/>
    <mergeCell ref="T37:V37"/>
    <mergeCell ref="N37:P37"/>
    <mergeCell ref="Q37:S37"/>
    <mergeCell ref="T36:V36"/>
    <mergeCell ref="T33:V33"/>
    <mergeCell ref="T30:V30"/>
    <mergeCell ref="T27:V27"/>
    <mergeCell ref="T24:V24"/>
    <mergeCell ref="T21:V21"/>
    <mergeCell ref="T18:V18"/>
    <mergeCell ref="T15:V15"/>
    <mergeCell ref="T12:V12"/>
    <mergeCell ref="T9:V9"/>
    <mergeCell ref="T6:V6"/>
    <mergeCell ref="E3:M4"/>
    <mergeCell ref="N3:S4"/>
    <mergeCell ref="T3:Y4"/>
    <mergeCell ref="E5:G5"/>
    <mergeCell ref="H5:J5"/>
    <mergeCell ref="K5:M5"/>
    <mergeCell ref="N5:P5"/>
    <mergeCell ref="Q5:S5"/>
    <mergeCell ref="T5:V5"/>
    <mergeCell ref="W5:Y5"/>
    <mergeCell ref="Z43:AB43"/>
    <mergeCell ref="D48:F49"/>
    <mergeCell ref="Z48:AB49"/>
    <mergeCell ref="B39:Y39"/>
    <mergeCell ref="E43:G43"/>
    <mergeCell ref="I43:K43"/>
    <mergeCell ref="V43:X43"/>
    <mergeCell ref="E34:Y34"/>
    <mergeCell ref="Z7:AB7"/>
    <mergeCell ref="Z13:AB13"/>
    <mergeCell ref="Z16:AB16"/>
    <mergeCell ref="Z19:AB19"/>
    <mergeCell ref="Z22:AB22"/>
    <mergeCell ref="Z25:AB25"/>
    <mergeCell ref="Z28:AB28"/>
    <mergeCell ref="Z31:AB31"/>
    <mergeCell ref="Z34:AB34"/>
    <mergeCell ref="E19:Y19"/>
  </mergeCells>
  <phoneticPr fontId="1"/>
  <printOptions horizontalCentered="1"/>
  <pageMargins left="0.39370078740157483" right="0.39370078740157483" top="0.59055118110236227" bottom="0.39370078740157483" header="0.51181102362204722" footer="0.51181102362204722"/>
  <pageSetup paperSize="9" orientation="portrait" verticalDpi="4294967292"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stopIfTrue="1" id="{D1436C89-564C-49E0-8E1C-A4AD8907EFF9}">
            <xm:f>記入例1!$P$4&gt;0</xm:f>
            <x14:dxf>
              <fill>
                <patternFill>
                  <bgColor rgb="FF00B0F0"/>
                </patternFill>
              </fill>
            </x14:dxf>
          </x14:cfRule>
          <xm:sqref>B2:D2 B3:Y5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39997558519241921"/>
  </sheetPr>
  <dimension ref="B1:AA73"/>
  <sheetViews>
    <sheetView showGridLines="0" tabSelected="1" view="pageBreakPreview" zoomScaleNormal="100" workbookViewId="0">
      <selection activeCell="F3" sqref="F3:H3"/>
    </sheetView>
  </sheetViews>
  <sheetFormatPr defaultRowHeight="13.5"/>
  <cols>
    <col min="1" max="1" width="1.625" customWidth="1"/>
    <col min="2" max="9" width="11.625" customWidth="1"/>
    <col min="14" max="14" width="17.75" customWidth="1"/>
    <col min="15" max="15" width="21.25" customWidth="1"/>
  </cols>
  <sheetData>
    <row r="1" spans="2:27" ht="15" customHeight="1">
      <c r="B1" s="39" t="s">
        <v>49</v>
      </c>
      <c r="C1" s="40"/>
      <c r="D1" s="40"/>
      <c r="E1" s="40"/>
      <c r="F1" s="41" t="s">
        <v>74</v>
      </c>
      <c r="G1" s="42"/>
      <c r="H1" s="41" t="s">
        <v>64</v>
      </c>
      <c r="I1" s="43">
        <v>45720</v>
      </c>
    </row>
    <row r="2" spans="2:27" ht="12" customHeight="1">
      <c r="B2" s="44"/>
      <c r="I2" s="45"/>
    </row>
    <row r="3" spans="2:27" ht="17.100000000000001" customHeight="1">
      <c r="B3" s="266" t="s">
        <v>50</v>
      </c>
      <c r="C3" s="267"/>
      <c r="D3" s="267"/>
      <c r="E3" s="267"/>
      <c r="F3" s="268" t="s">
        <v>91</v>
      </c>
      <c r="G3" s="269"/>
      <c r="H3" s="269"/>
      <c r="I3" s="45"/>
    </row>
    <row r="4" spans="2:27" ht="17.100000000000001" customHeight="1">
      <c r="B4" s="270" t="s">
        <v>70</v>
      </c>
      <c r="C4" s="271"/>
      <c r="D4" s="272"/>
      <c r="E4" s="272"/>
      <c r="F4" s="272"/>
      <c r="G4" s="71" t="s">
        <v>66</v>
      </c>
      <c r="H4" s="273"/>
      <c r="I4" s="274"/>
      <c r="O4" t="s">
        <v>92</v>
      </c>
      <c r="P4">
        <f>IF(F3="エスエスモール工法",0,1)</f>
        <v>0</v>
      </c>
    </row>
    <row r="5" spans="2:27" ht="17.100000000000001" customHeight="1">
      <c r="B5" s="262" t="s">
        <v>78</v>
      </c>
      <c r="C5" s="263"/>
      <c r="D5" s="72" t="s">
        <v>79</v>
      </c>
      <c r="E5" s="264"/>
      <c r="F5" s="264"/>
      <c r="G5" s="72" t="s">
        <v>8</v>
      </c>
      <c r="H5" s="264"/>
      <c r="I5" s="275"/>
      <c r="O5" t="s">
        <v>93</v>
      </c>
    </row>
    <row r="6" spans="2:27" ht="17.100000000000001" customHeight="1">
      <c r="B6" s="262" t="s">
        <v>77</v>
      </c>
      <c r="C6" s="263"/>
      <c r="D6" s="264"/>
      <c r="E6" s="264"/>
      <c r="F6" s="264"/>
      <c r="G6" s="72" t="s">
        <v>80</v>
      </c>
      <c r="H6" s="276"/>
      <c r="I6" s="275"/>
    </row>
    <row r="7" spans="2:27" ht="17.100000000000001" customHeight="1">
      <c r="B7" s="262" t="s">
        <v>0</v>
      </c>
      <c r="C7" s="263"/>
      <c r="D7" s="264"/>
      <c r="E7" s="264"/>
      <c r="F7" s="264"/>
      <c r="G7" s="264"/>
      <c r="H7" s="264"/>
      <c r="I7" s="275"/>
    </row>
    <row r="8" spans="2:27" ht="17.100000000000001" customHeight="1">
      <c r="B8" s="262" t="s">
        <v>1</v>
      </c>
      <c r="C8" s="263"/>
      <c r="D8" s="264"/>
      <c r="E8" s="264"/>
      <c r="F8" s="264"/>
      <c r="G8" s="72" t="s">
        <v>68</v>
      </c>
      <c r="H8" s="264" t="s">
        <v>110</v>
      </c>
      <c r="I8" s="265"/>
    </row>
    <row r="9" spans="2:27" ht="17.100000000000001" customHeight="1">
      <c r="B9" s="262" t="s">
        <v>2</v>
      </c>
      <c r="C9" s="263"/>
      <c r="D9" s="74"/>
      <c r="E9" s="75"/>
      <c r="F9" s="75"/>
      <c r="G9" s="72" t="s">
        <v>3</v>
      </c>
      <c r="H9" s="76">
        <v>8</v>
      </c>
      <c r="I9" s="77" t="s">
        <v>7</v>
      </c>
      <c r="M9" s="18" t="s">
        <v>96</v>
      </c>
      <c r="N9" s="36" t="s">
        <v>92</v>
      </c>
      <c r="O9" s="36" t="s">
        <v>93</v>
      </c>
      <c r="P9" s="27"/>
      <c r="Q9" s="27"/>
      <c r="R9" s="27"/>
      <c r="S9" s="27"/>
      <c r="T9" s="27"/>
      <c r="U9" s="27"/>
      <c r="V9" s="27"/>
      <c r="W9" s="27"/>
      <c r="X9" s="27"/>
      <c r="Y9" s="27"/>
      <c r="Z9" s="27"/>
      <c r="AA9" s="28"/>
    </row>
    <row r="10" spans="2:27" ht="17.100000000000001" customHeight="1">
      <c r="B10" s="262" t="s">
        <v>62</v>
      </c>
      <c r="C10" s="263"/>
      <c r="D10" s="73" t="s">
        <v>96</v>
      </c>
      <c r="E10" s="78" t="s">
        <v>4</v>
      </c>
      <c r="F10" s="72" t="s">
        <v>48</v>
      </c>
      <c r="G10" s="79" t="s">
        <v>100</v>
      </c>
      <c r="H10" s="80" t="s">
        <v>71</v>
      </c>
      <c r="I10" s="81" t="s">
        <v>105</v>
      </c>
      <c r="M10" s="31">
        <f>IF($F$3="エスエスモール工法",N10,O10)</f>
        <v>700</v>
      </c>
      <c r="N10" s="30">
        <v>700</v>
      </c>
      <c r="O10" s="30">
        <v>800</v>
      </c>
    </row>
    <row r="11" spans="2:27" ht="17.100000000000001" customHeight="1">
      <c r="B11" s="262" t="s">
        <v>59</v>
      </c>
      <c r="C11" s="263"/>
      <c r="D11" s="76" t="s">
        <v>117</v>
      </c>
      <c r="E11" s="279" t="s">
        <v>115</v>
      </c>
      <c r="F11" s="82" t="s">
        <v>82</v>
      </c>
      <c r="G11" s="82"/>
      <c r="H11" s="80" t="s">
        <v>54</v>
      </c>
      <c r="I11" s="81" t="s">
        <v>107</v>
      </c>
      <c r="K11" t="s">
        <v>85</v>
      </c>
      <c r="M11" s="31">
        <f t="shared" ref="M11:M23" si="0">IF($F$3="エスエスモール工法",N11,O11)</f>
        <v>800</v>
      </c>
      <c r="N11" s="30">
        <v>800</v>
      </c>
      <c r="O11" s="30">
        <v>900</v>
      </c>
    </row>
    <row r="12" spans="2:27" ht="17.100000000000001" customHeight="1">
      <c r="B12" s="277"/>
      <c r="C12" s="278"/>
      <c r="D12" s="100"/>
      <c r="E12" s="280"/>
      <c r="F12" s="101" t="s">
        <v>83</v>
      </c>
      <c r="G12" s="102"/>
      <c r="H12" s="103" t="s">
        <v>44</v>
      </c>
      <c r="I12" s="104" t="s">
        <v>84</v>
      </c>
      <c r="K12" t="s">
        <v>76</v>
      </c>
      <c r="M12" s="31">
        <f t="shared" si="0"/>
        <v>900</v>
      </c>
      <c r="N12" s="30">
        <v>900</v>
      </c>
      <c r="O12" s="30">
        <v>1000</v>
      </c>
    </row>
    <row r="13" spans="2:27" ht="17.100000000000001" customHeight="1">
      <c r="B13" s="281" t="s">
        <v>63</v>
      </c>
      <c r="C13" s="282"/>
      <c r="D13" s="283" t="s">
        <v>163</v>
      </c>
      <c r="E13" s="283"/>
      <c r="F13" s="283" t="s">
        <v>164</v>
      </c>
      <c r="G13" s="283"/>
      <c r="H13" s="283" t="s">
        <v>165</v>
      </c>
      <c r="I13" s="284"/>
      <c r="M13" s="31">
        <f t="shared" si="0"/>
        <v>1000</v>
      </c>
      <c r="N13" s="30">
        <v>1000</v>
      </c>
      <c r="O13" s="30">
        <v>1100</v>
      </c>
    </row>
    <row r="14" spans="2:27" ht="17.100000000000001" customHeight="1">
      <c r="B14" s="262" t="s">
        <v>5</v>
      </c>
      <c r="C14" s="263"/>
      <c r="D14" s="285">
        <f>線形1!Z37</f>
        <v>0</v>
      </c>
      <c r="E14" s="285"/>
      <c r="F14" s="285">
        <f>線形2!Z37</f>
        <v>0</v>
      </c>
      <c r="G14" s="285"/>
      <c r="H14" s="285">
        <f>線形3!Z37</f>
        <v>0</v>
      </c>
      <c r="I14" s="286"/>
      <c r="M14" s="31">
        <f t="shared" si="0"/>
        <v>1100</v>
      </c>
      <c r="N14" s="30">
        <v>1100</v>
      </c>
      <c r="O14" s="30">
        <v>1200</v>
      </c>
    </row>
    <row r="15" spans="2:27" ht="17.100000000000001" customHeight="1">
      <c r="B15" s="262" t="s">
        <v>60</v>
      </c>
      <c r="C15" s="263"/>
      <c r="D15" s="285"/>
      <c r="E15" s="285"/>
      <c r="F15" s="285"/>
      <c r="G15" s="285"/>
      <c r="H15" s="285"/>
      <c r="I15" s="286"/>
      <c r="M15" s="31">
        <f t="shared" si="0"/>
        <v>1200</v>
      </c>
      <c r="N15" s="30">
        <v>1200</v>
      </c>
      <c r="O15" s="30">
        <v>1350</v>
      </c>
    </row>
    <row r="16" spans="2:27" ht="17.100000000000001" customHeight="1">
      <c r="B16" s="262" t="s">
        <v>98</v>
      </c>
      <c r="C16" s="263"/>
      <c r="D16" s="285"/>
      <c r="E16" s="285"/>
      <c r="F16" s="285"/>
      <c r="G16" s="285"/>
      <c r="H16" s="285"/>
      <c r="I16" s="286"/>
      <c r="K16" t="s">
        <v>100</v>
      </c>
      <c r="M16" s="31">
        <f t="shared" si="0"/>
        <v>1350</v>
      </c>
      <c r="N16" s="30">
        <v>1350</v>
      </c>
      <c r="O16" s="30">
        <v>1500</v>
      </c>
    </row>
    <row r="17" spans="2:16" ht="17.100000000000001" customHeight="1">
      <c r="B17" s="262" t="s">
        <v>81</v>
      </c>
      <c r="C17" s="263"/>
      <c r="D17" s="285"/>
      <c r="E17" s="285"/>
      <c r="F17" s="285"/>
      <c r="G17" s="285"/>
      <c r="H17" s="285"/>
      <c r="I17" s="286"/>
      <c r="K17" t="s">
        <v>101</v>
      </c>
      <c r="M17" s="31">
        <f t="shared" si="0"/>
        <v>1500</v>
      </c>
      <c r="N17" s="30">
        <v>1500</v>
      </c>
      <c r="O17" s="30">
        <v>1650</v>
      </c>
    </row>
    <row r="18" spans="2:16" ht="17.100000000000001" customHeight="1">
      <c r="B18" s="262" t="s">
        <v>6</v>
      </c>
      <c r="C18" s="263"/>
      <c r="D18" s="285"/>
      <c r="E18" s="285"/>
      <c r="F18" s="285"/>
      <c r="G18" s="285"/>
      <c r="H18" s="285"/>
      <c r="I18" s="286"/>
      <c r="K18" t="s">
        <v>102</v>
      </c>
      <c r="M18" s="31">
        <f t="shared" si="0"/>
        <v>1650</v>
      </c>
      <c r="N18" s="30">
        <v>1650</v>
      </c>
      <c r="O18" s="30">
        <v>1800</v>
      </c>
    </row>
    <row r="19" spans="2:16" ht="17.100000000000001" customHeight="1">
      <c r="B19" s="262" t="s">
        <v>55</v>
      </c>
      <c r="C19" s="263"/>
      <c r="D19" s="285"/>
      <c r="E19" s="285"/>
      <c r="F19" s="285"/>
      <c r="G19" s="285"/>
      <c r="H19" s="285"/>
      <c r="I19" s="286"/>
      <c r="K19" t="s">
        <v>103</v>
      </c>
      <c r="M19" s="31">
        <f t="shared" si="0"/>
        <v>1800</v>
      </c>
      <c r="N19" s="30">
        <v>1800</v>
      </c>
      <c r="O19" s="30">
        <v>2000</v>
      </c>
    </row>
    <row r="20" spans="2:16" ht="17.100000000000001" customHeight="1">
      <c r="B20" s="262" t="s">
        <v>56</v>
      </c>
      <c r="C20" s="263"/>
      <c r="D20" s="285"/>
      <c r="E20" s="285"/>
      <c r="F20" s="285"/>
      <c r="G20" s="285"/>
      <c r="H20" s="285"/>
      <c r="I20" s="286"/>
      <c r="K20" t="s">
        <v>104</v>
      </c>
      <c r="M20" s="31">
        <f t="shared" si="0"/>
        <v>2000</v>
      </c>
      <c r="N20" s="30">
        <v>2000</v>
      </c>
      <c r="O20" s="30">
        <v>2200</v>
      </c>
    </row>
    <row r="21" spans="2:16" ht="17.100000000000001" customHeight="1">
      <c r="B21" s="262" t="s">
        <v>51</v>
      </c>
      <c r="C21" s="263"/>
      <c r="D21" s="285"/>
      <c r="E21" s="285"/>
      <c r="F21" s="285"/>
      <c r="G21" s="285"/>
      <c r="H21" s="285"/>
      <c r="I21" s="286"/>
      <c r="M21" s="31">
        <f t="shared" si="0"/>
        <v>2200</v>
      </c>
      <c r="N21" s="30">
        <v>2200</v>
      </c>
      <c r="O21" s="30">
        <v>2400</v>
      </c>
    </row>
    <row r="22" spans="2:16" ht="17.100000000000001" customHeight="1">
      <c r="B22" s="287" t="s">
        <v>151</v>
      </c>
      <c r="C22" s="288"/>
      <c r="D22" s="285"/>
      <c r="E22" s="285"/>
      <c r="F22" s="285"/>
      <c r="G22" s="285"/>
      <c r="H22" s="285"/>
      <c r="I22" s="286"/>
      <c r="M22" s="31">
        <f t="shared" si="0"/>
        <v>2400</v>
      </c>
      <c r="N22" s="30">
        <v>2400</v>
      </c>
      <c r="O22" s="31"/>
    </row>
    <row r="23" spans="2:16" ht="17.100000000000001" customHeight="1">
      <c r="B23" s="262" t="s">
        <v>152</v>
      </c>
      <c r="C23" s="263"/>
      <c r="D23" s="285"/>
      <c r="E23" s="285"/>
      <c r="F23" s="285"/>
      <c r="G23" s="285"/>
      <c r="H23" s="285"/>
      <c r="I23" s="286"/>
      <c r="K23" t="s">
        <v>41</v>
      </c>
      <c r="M23" s="31">
        <f t="shared" si="0"/>
        <v>2600</v>
      </c>
      <c r="N23" s="29">
        <v>2600</v>
      </c>
      <c r="O23" s="31"/>
    </row>
    <row r="24" spans="2:16" ht="17.100000000000001" customHeight="1">
      <c r="B24" s="262" t="s">
        <v>161</v>
      </c>
      <c r="C24" s="263"/>
      <c r="D24" s="285"/>
      <c r="E24" s="285"/>
      <c r="F24" s="285"/>
      <c r="G24" s="285"/>
      <c r="H24" s="285"/>
      <c r="I24" s="286"/>
      <c r="K24" t="s">
        <v>105</v>
      </c>
    </row>
    <row r="25" spans="2:16" ht="17.100000000000001" customHeight="1">
      <c r="B25" s="262" t="s">
        <v>149</v>
      </c>
      <c r="C25" s="263"/>
      <c r="D25" s="285"/>
      <c r="E25" s="285"/>
      <c r="F25" s="285"/>
      <c r="G25" s="285"/>
      <c r="H25" s="285"/>
      <c r="I25" s="286"/>
      <c r="K25" t="s">
        <v>106</v>
      </c>
    </row>
    <row r="26" spans="2:16" ht="17.100000000000001" customHeight="1">
      <c r="B26" s="262" t="s">
        <v>45</v>
      </c>
      <c r="C26" s="263"/>
      <c r="D26" s="285"/>
      <c r="E26" s="285"/>
      <c r="F26" s="289"/>
      <c r="G26" s="290"/>
      <c r="H26" s="289"/>
      <c r="I26" s="291"/>
      <c r="M26" t="s">
        <v>118</v>
      </c>
    </row>
    <row r="27" spans="2:16" ht="15" customHeight="1">
      <c r="B27" s="277" t="s">
        <v>169</v>
      </c>
      <c r="C27" s="278"/>
      <c r="D27" s="294">
        <v>1.5</v>
      </c>
      <c r="E27" s="294"/>
      <c r="F27" s="294"/>
      <c r="G27" s="294"/>
      <c r="H27" s="294"/>
      <c r="I27" s="295"/>
      <c r="K27" t="s">
        <v>107</v>
      </c>
      <c r="M27" t="s">
        <v>116</v>
      </c>
    </row>
    <row r="28" spans="2:16" ht="15" customHeight="1">
      <c r="B28" s="296" t="s">
        <v>42</v>
      </c>
      <c r="C28" s="297"/>
      <c r="D28" s="95"/>
      <c r="E28" s="95"/>
      <c r="F28" s="95"/>
      <c r="G28" s="95"/>
      <c r="H28" s="95"/>
      <c r="I28" s="96"/>
      <c r="J28" s="4"/>
      <c r="K28" s="32" t="s">
        <v>108</v>
      </c>
      <c r="L28" s="4"/>
      <c r="M28" s="4"/>
      <c r="N28" s="4"/>
      <c r="O28" s="4"/>
      <c r="P28" s="4"/>
    </row>
    <row r="29" spans="2:16" ht="15" customHeight="1">
      <c r="B29" s="298" t="s">
        <v>133</v>
      </c>
      <c r="C29" s="83" t="s">
        <v>136</v>
      </c>
      <c r="D29" s="83" t="s">
        <v>142</v>
      </c>
      <c r="E29" s="83"/>
      <c r="F29" s="83"/>
      <c r="G29" s="83"/>
      <c r="H29" s="83"/>
      <c r="I29" s="77"/>
    </row>
    <row r="30" spans="2:16" ht="15" customHeight="1">
      <c r="B30" s="298"/>
      <c r="C30" s="83" t="s">
        <v>137</v>
      </c>
      <c r="D30" s="83" t="s">
        <v>143</v>
      </c>
      <c r="E30" s="83"/>
      <c r="F30" s="83"/>
      <c r="G30" s="83"/>
      <c r="H30" s="83"/>
      <c r="I30" s="77"/>
      <c r="K30" t="s">
        <v>109</v>
      </c>
    </row>
    <row r="31" spans="2:16" ht="15" customHeight="1">
      <c r="B31" s="298"/>
      <c r="C31" s="83" t="s">
        <v>97</v>
      </c>
      <c r="D31" s="83" t="s">
        <v>144</v>
      </c>
      <c r="E31" s="83"/>
      <c r="F31" s="83"/>
      <c r="G31" s="83"/>
      <c r="H31" s="83"/>
      <c r="I31" s="77"/>
      <c r="K31" t="s">
        <v>111</v>
      </c>
    </row>
    <row r="32" spans="2:16" ht="15" customHeight="1">
      <c r="B32" s="298" t="s">
        <v>134</v>
      </c>
      <c r="C32" s="83" t="s">
        <v>138</v>
      </c>
      <c r="D32" s="83" t="s">
        <v>145</v>
      </c>
      <c r="E32" s="83"/>
      <c r="F32" s="83"/>
      <c r="G32" s="83"/>
      <c r="H32" s="83"/>
      <c r="I32" s="77"/>
    </row>
    <row r="33" spans="2:11" ht="15" customHeight="1">
      <c r="B33" s="298"/>
      <c r="C33" s="83" t="s">
        <v>139</v>
      </c>
      <c r="D33" s="83" t="s">
        <v>146</v>
      </c>
      <c r="E33" s="83"/>
      <c r="F33" s="83"/>
      <c r="G33" s="83"/>
      <c r="H33" s="83"/>
      <c r="I33" s="77"/>
    </row>
    <row r="34" spans="2:11" ht="15" customHeight="1">
      <c r="B34" s="298"/>
      <c r="C34" s="83"/>
      <c r="D34" s="83"/>
      <c r="E34" s="83"/>
      <c r="F34" s="83"/>
      <c r="G34" s="83"/>
      <c r="H34" s="83"/>
      <c r="I34" s="77"/>
      <c r="K34" t="s">
        <v>112</v>
      </c>
    </row>
    <row r="35" spans="2:11" ht="15" customHeight="1">
      <c r="B35" s="298" t="s">
        <v>135</v>
      </c>
      <c r="C35" s="83" t="s">
        <v>140</v>
      </c>
      <c r="D35" s="83" t="s">
        <v>147</v>
      </c>
      <c r="E35" s="83"/>
      <c r="F35" s="83"/>
      <c r="G35" s="83"/>
      <c r="H35" s="83"/>
      <c r="I35" s="77"/>
      <c r="K35" t="s">
        <v>113</v>
      </c>
    </row>
    <row r="36" spans="2:11" ht="15" customHeight="1">
      <c r="B36" s="299"/>
      <c r="C36" s="93" t="s">
        <v>141</v>
      </c>
      <c r="D36" s="93" t="s">
        <v>148</v>
      </c>
      <c r="E36" s="93"/>
      <c r="F36" s="93"/>
      <c r="G36" s="93"/>
      <c r="H36" s="93"/>
      <c r="I36" s="97"/>
      <c r="K36" t="s">
        <v>114</v>
      </c>
    </row>
    <row r="37" spans="2:11" ht="15" customHeight="1">
      <c r="B37" s="300" t="s">
        <v>86</v>
      </c>
      <c r="C37" s="301"/>
      <c r="D37" s="301"/>
      <c r="E37" s="302" t="s">
        <v>119</v>
      </c>
      <c r="F37" s="302"/>
      <c r="G37" s="302"/>
      <c r="H37" s="302"/>
      <c r="I37" s="303"/>
    </row>
    <row r="38" spans="2:11" ht="15" customHeight="1">
      <c r="B38" s="304"/>
      <c r="C38" s="305"/>
      <c r="D38" s="305"/>
      <c r="E38" s="305"/>
      <c r="F38" s="305"/>
      <c r="G38" s="305"/>
      <c r="H38" s="305"/>
      <c r="I38" s="306"/>
    </row>
    <row r="39" spans="2:11" ht="15" customHeight="1">
      <c r="B39" s="292"/>
      <c r="C39" s="293"/>
      <c r="D39" s="293"/>
      <c r="E39" s="293"/>
      <c r="F39" s="293"/>
      <c r="G39" s="293"/>
      <c r="H39" s="293"/>
      <c r="I39" s="265"/>
    </row>
    <row r="40" spans="2:11" ht="15" customHeight="1">
      <c r="B40" s="292"/>
      <c r="C40" s="293"/>
      <c r="D40" s="293"/>
      <c r="E40" s="293"/>
      <c r="F40" s="293"/>
      <c r="G40" s="293"/>
      <c r="H40" s="293"/>
      <c r="I40" s="265"/>
    </row>
    <row r="41" spans="2:11" ht="15" customHeight="1">
      <c r="B41" s="292"/>
      <c r="C41" s="293"/>
      <c r="D41" s="293"/>
      <c r="E41" s="293"/>
      <c r="F41" s="293"/>
      <c r="G41" s="293"/>
      <c r="H41" s="293"/>
      <c r="I41" s="265"/>
    </row>
    <row r="42" spans="2:11" ht="15" customHeight="1">
      <c r="B42" s="292"/>
      <c r="C42" s="293"/>
      <c r="D42" s="293"/>
      <c r="E42" s="293"/>
      <c r="F42" s="293"/>
      <c r="G42" s="293"/>
      <c r="H42" s="293"/>
      <c r="I42" s="265"/>
    </row>
    <row r="43" spans="2:11" s="3" customFormat="1" ht="15" customHeight="1">
      <c r="B43" s="292"/>
      <c r="C43" s="293"/>
      <c r="D43" s="293"/>
      <c r="E43" s="293"/>
      <c r="F43" s="293"/>
      <c r="G43" s="293"/>
      <c r="H43" s="293"/>
      <c r="I43" s="265"/>
    </row>
    <row r="44" spans="2:11" s="3" customFormat="1" ht="15" customHeight="1">
      <c r="B44" s="292"/>
      <c r="C44" s="293"/>
      <c r="D44" s="293"/>
      <c r="E44" s="293"/>
      <c r="F44" s="293"/>
      <c r="G44" s="293"/>
      <c r="H44" s="293"/>
      <c r="I44" s="265"/>
    </row>
    <row r="45" spans="2:11" s="3" customFormat="1" ht="15" customHeight="1" thickBot="1">
      <c r="B45" s="317"/>
      <c r="C45" s="318"/>
      <c r="D45" s="318"/>
      <c r="E45" s="318"/>
      <c r="F45" s="318"/>
      <c r="G45" s="318"/>
      <c r="H45" s="318"/>
      <c r="I45" s="319"/>
    </row>
    <row r="46" spans="2:11" s="3" customFormat="1" ht="15" customHeight="1">
      <c r="B46" s="315" t="s">
        <v>170</v>
      </c>
      <c r="C46" s="95" t="s">
        <v>127</v>
      </c>
      <c r="D46" s="98"/>
      <c r="E46" s="98"/>
      <c r="F46" s="98"/>
      <c r="G46" s="98"/>
      <c r="H46" s="98"/>
      <c r="I46" s="99"/>
    </row>
    <row r="47" spans="2:11" s="3" customFormat="1" ht="15" customHeight="1">
      <c r="B47" s="315"/>
      <c r="C47" s="83" t="s">
        <v>128</v>
      </c>
      <c r="D47" s="84"/>
      <c r="E47" s="84"/>
      <c r="F47" s="84"/>
      <c r="G47" s="84"/>
      <c r="H47" s="84"/>
      <c r="I47" s="85"/>
    </row>
    <row r="48" spans="2:11" s="3" customFormat="1" ht="15" customHeight="1">
      <c r="B48" s="315"/>
      <c r="C48" s="83" t="s">
        <v>129</v>
      </c>
      <c r="D48" s="84"/>
      <c r="E48" s="84"/>
      <c r="F48" s="84"/>
      <c r="G48" s="84"/>
      <c r="H48" s="84"/>
      <c r="I48" s="85"/>
    </row>
    <row r="49" spans="2:9" s="3" customFormat="1" ht="15" customHeight="1">
      <c r="B49" s="315"/>
      <c r="C49" s="83" t="s">
        <v>130</v>
      </c>
      <c r="D49" s="84"/>
      <c r="E49" s="84"/>
      <c r="F49" s="84"/>
      <c r="G49" s="84"/>
      <c r="H49" s="84"/>
      <c r="I49" s="85"/>
    </row>
    <row r="50" spans="2:9" s="3" customFormat="1" ht="15" customHeight="1">
      <c r="B50" s="315"/>
      <c r="C50" s="83" t="s">
        <v>131</v>
      </c>
      <c r="D50" s="84"/>
      <c r="E50" s="84"/>
      <c r="F50" s="84"/>
      <c r="G50" s="84"/>
      <c r="H50" s="84"/>
      <c r="I50" s="85"/>
    </row>
    <row r="51" spans="2:9" s="3" customFormat="1" ht="17.100000000000001" customHeight="1">
      <c r="B51" s="315"/>
      <c r="C51" s="83" t="s">
        <v>132</v>
      </c>
      <c r="D51" s="314"/>
      <c r="E51" s="314"/>
      <c r="F51" s="314"/>
      <c r="G51" s="84"/>
      <c r="H51" s="84"/>
      <c r="I51" s="85"/>
    </row>
    <row r="52" spans="2:9" s="3" customFormat="1" ht="17.100000000000001" customHeight="1">
      <c r="B52" s="315"/>
      <c r="C52" s="83"/>
      <c r="D52" s="84"/>
      <c r="E52" s="84"/>
      <c r="F52" s="84"/>
      <c r="G52" s="84"/>
      <c r="H52" s="84"/>
      <c r="I52" s="85"/>
    </row>
    <row r="53" spans="2:9" s="3" customFormat="1" ht="18" customHeight="1">
      <c r="B53" s="315"/>
      <c r="C53" s="87" t="s">
        <v>52</v>
      </c>
      <c r="D53" s="88"/>
      <c r="E53" s="84" t="s">
        <v>53</v>
      </c>
      <c r="F53" s="89" t="s">
        <v>69</v>
      </c>
      <c r="G53" s="84"/>
      <c r="H53" s="84"/>
      <c r="I53" s="85"/>
    </row>
    <row r="54" spans="2:9" s="3" customFormat="1" ht="15" customHeight="1">
      <c r="B54" s="315"/>
      <c r="C54" s="83" t="s">
        <v>61</v>
      </c>
      <c r="D54" s="90"/>
      <c r="E54" s="307" t="s">
        <v>47</v>
      </c>
      <c r="F54" s="308"/>
      <c r="G54" s="84" t="s">
        <v>58</v>
      </c>
      <c r="H54" s="86"/>
      <c r="I54" s="85"/>
    </row>
    <row r="55" spans="2:9" s="3" customFormat="1" ht="12.95" customHeight="1">
      <c r="B55" s="316"/>
      <c r="C55" s="91" t="s">
        <v>46</v>
      </c>
      <c r="D55" s="92"/>
      <c r="E55" s="309" t="s">
        <v>43</v>
      </c>
      <c r="F55" s="310"/>
      <c r="G55" s="310"/>
      <c r="H55" s="310"/>
      <c r="I55" s="94"/>
    </row>
    <row r="56" spans="2:9" ht="15" customHeight="1">
      <c r="B56" s="3"/>
      <c r="C56" s="3"/>
      <c r="D56" s="3"/>
      <c r="E56" s="3"/>
      <c r="F56" s="3"/>
      <c r="G56" s="3"/>
      <c r="H56" s="3"/>
      <c r="I56" s="3"/>
    </row>
    <row r="57" spans="2:9" ht="15" customHeight="1"/>
    <row r="58" spans="2:9" ht="15" customHeight="1"/>
    <row r="59" spans="2:9" ht="15" customHeight="1"/>
    <row r="60" spans="2:9" ht="15" customHeight="1"/>
    <row r="61" spans="2:9" ht="15" customHeight="1"/>
    <row r="62" spans="2:9" ht="15" customHeight="1"/>
    <row r="63" spans="2:9" ht="15" customHeight="1"/>
    <row r="64" spans="2:9" ht="15" customHeight="1"/>
    <row r="65" ht="15" customHeight="1"/>
    <row r="66" ht="15" customHeight="1"/>
    <row r="67" ht="15" customHeight="1"/>
    <row r="68" ht="15" customHeight="1"/>
    <row r="69" ht="15" customHeight="1"/>
    <row r="70" ht="15" customHeight="1"/>
    <row r="71" ht="15" customHeight="1"/>
    <row r="72" ht="15" customHeight="1"/>
    <row r="73" ht="15" customHeight="1"/>
  </sheetData>
  <mergeCells count="97">
    <mergeCell ref="B40:I40"/>
    <mergeCell ref="B41:I41"/>
    <mergeCell ref="B42:I42"/>
    <mergeCell ref="E54:F54"/>
    <mergeCell ref="E55:H55"/>
    <mergeCell ref="B43:I43"/>
    <mergeCell ref="B46:B55"/>
    <mergeCell ref="B44:I44"/>
    <mergeCell ref="B45:I45"/>
    <mergeCell ref="B39:I39"/>
    <mergeCell ref="B27:C27"/>
    <mergeCell ref="D27:E27"/>
    <mergeCell ref="F27:G27"/>
    <mergeCell ref="H27:I27"/>
    <mergeCell ref="B28:C28"/>
    <mergeCell ref="B29:B31"/>
    <mergeCell ref="B32:B34"/>
    <mergeCell ref="B35:B36"/>
    <mergeCell ref="B37:D37"/>
    <mergeCell ref="E37:I37"/>
    <mergeCell ref="B38:I38"/>
    <mergeCell ref="B25:C25"/>
    <mergeCell ref="D25:E25"/>
    <mergeCell ref="F25:G25"/>
    <mergeCell ref="H25:I25"/>
    <mergeCell ref="B26:C26"/>
    <mergeCell ref="D26:E26"/>
    <mergeCell ref="F26:G26"/>
    <mergeCell ref="H26:I26"/>
    <mergeCell ref="B23:C23"/>
    <mergeCell ref="D23:E23"/>
    <mergeCell ref="F23:G23"/>
    <mergeCell ref="H23:I23"/>
    <mergeCell ref="B24:C24"/>
    <mergeCell ref="D24:E24"/>
    <mergeCell ref="F24:G24"/>
    <mergeCell ref="H24:I24"/>
    <mergeCell ref="B21:C21"/>
    <mergeCell ref="D21:E21"/>
    <mergeCell ref="F21:G21"/>
    <mergeCell ref="H21:I21"/>
    <mergeCell ref="B22:C22"/>
    <mergeCell ref="D22:E22"/>
    <mergeCell ref="F22:G22"/>
    <mergeCell ref="H22:I22"/>
    <mergeCell ref="B19:C19"/>
    <mergeCell ref="D19:E19"/>
    <mergeCell ref="F19:G19"/>
    <mergeCell ref="H19:I19"/>
    <mergeCell ref="B20:C20"/>
    <mergeCell ref="D20:E20"/>
    <mergeCell ref="F20:G20"/>
    <mergeCell ref="H20:I20"/>
    <mergeCell ref="B17:C17"/>
    <mergeCell ref="D17:E17"/>
    <mergeCell ref="F17:G17"/>
    <mergeCell ref="H17:I17"/>
    <mergeCell ref="B18:C18"/>
    <mergeCell ref="D18:E18"/>
    <mergeCell ref="F18:G18"/>
    <mergeCell ref="H18:I18"/>
    <mergeCell ref="B15:C15"/>
    <mergeCell ref="D15:E15"/>
    <mergeCell ref="F15:G15"/>
    <mergeCell ref="H15:I15"/>
    <mergeCell ref="B16:C16"/>
    <mergeCell ref="D16:E16"/>
    <mergeCell ref="F16:G16"/>
    <mergeCell ref="H16:I16"/>
    <mergeCell ref="F13:G13"/>
    <mergeCell ref="H13:I13"/>
    <mergeCell ref="B14:C14"/>
    <mergeCell ref="D14:E14"/>
    <mergeCell ref="F14:G14"/>
    <mergeCell ref="H14:I14"/>
    <mergeCell ref="B9:C9"/>
    <mergeCell ref="B10:C10"/>
    <mergeCell ref="B11:C12"/>
    <mergeCell ref="E11:E12"/>
    <mergeCell ref="B13:C13"/>
    <mergeCell ref="D13:E13"/>
    <mergeCell ref="B8:C8"/>
    <mergeCell ref="D8:F8"/>
    <mergeCell ref="H8:I8"/>
    <mergeCell ref="B3:E3"/>
    <mergeCell ref="F3:H3"/>
    <mergeCell ref="B4:C4"/>
    <mergeCell ref="D4:F4"/>
    <mergeCell ref="H4:I4"/>
    <mergeCell ref="B5:C5"/>
    <mergeCell ref="E5:F5"/>
    <mergeCell ref="H5:I5"/>
    <mergeCell ref="B6:C6"/>
    <mergeCell ref="D6:F6"/>
    <mergeCell ref="H6:I6"/>
    <mergeCell ref="B7:C7"/>
    <mergeCell ref="D7:I7"/>
  </mergeCells>
  <phoneticPr fontId="1"/>
  <conditionalFormatting sqref="B4:C28 B29:B36">
    <cfRule type="expression" dxfId="6" priority="1" stopIfTrue="1">
      <formula>$P$4&gt;0</formula>
    </cfRule>
  </conditionalFormatting>
  <conditionalFormatting sqref="G4:G6 D5 G8:G9 F10 H10:H12 E11:E12">
    <cfRule type="expression" dxfId="5" priority="2" stopIfTrue="1">
      <formula>$P$4&gt;0</formula>
    </cfRule>
  </conditionalFormatting>
  <dataValidations count="9">
    <dataValidation type="list" allowBlank="1" showInputMessage="1" showErrorMessage="1" sqref="D11" xr:uid="{00000000-0002-0000-0200-000001000000}">
      <formula1>$M$26:$M$27</formula1>
    </dataValidation>
    <dataValidation type="list" allowBlank="1" showInputMessage="1" showErrorMessage="1" sqref="D9" xr:uid="{00000000-0002-0000-0200-000002000000}">
      <formula1>$K$34:$K$36</formula1>
    </dataValidation>
    <dataValidation type="list" allowBlank="1" showInputMessage="1" showErrorMessage="1" sqref="H8:I8" xr:uid="{00000000-0002-0000-0200-000003000000}">
      <formula1>$K$30:$K$31</formula1>
    </dataValidation>
    <dataValidation type="list" allowBlank="1" showInputMessage="1" showErrorMessage="1" sqref="I11" xr:uid="{00000000-0002-0000-0200-000004000000}">
      <formula1>$K$27:$K$28</formula1>
    </dataValidation>
    <dataValidation type="list" allowBlank="1" showInputMessage="1" showErrorMessage="1" sqref="I10" xr:uid="{00000000-0002-0000-0200-000005000000}">
      <formula1>$K$24:$K$25</formula1>
    </dataValidation>
    <dataValidation type="list" allowBlank="1" showInputMessage="1" showErrorMessage="1" sqref="G10" xr:uid="{00000000-0002-0000-0200-000006000000}">
      <formula1>$K$16:$K$20</formula1>
    </dataValidation>
    <dataValidation type="list" allowBlank="1" showInputMessage="1" showErrorMessage="1" sqref="D10" xr:uid="{00000000-0002-0000-0200-000007000000}">
      <formula1>$M$9:$M$23</formula1>
    </dataValidation>
    <dataValidation type="list" allowBlank="1" showInputMessage="1" showErrorMessage="1" sqref="F3:H3" xr:uid="{00000000-0002-0000-0200-000008000000}">
      <formula1>$O$3:$O$5</formula1>
    </dataValidation>
    <dataValidation type="list" allowBlank="1" showInputMessage="1" showErrorMessage="1" sqref="I12" xr:uid="{00000000-0002-0000-0200-000009000000}">
      <formula1>$K$10:$K$12</formula1>
    </dataValidation>
  </dataValidations>
  <hyperlinks>
    <hyperlink ref="E54" r:id="rId1" xr:uid="{00000000-0004-0000-0200-000000000000}"/>
  </hyperlinks>
  <printOptions horizontalCentered="1"/>
  <pageMargins left="0.39370078740157483" right="0.39370078740157483" top="0.39370078740157483" bottom="0.59055118110236227" header="0.51181102362204722" footer="0.51181102362204722"/>
  <pageSetup paperSize="9" scale="96" orientation="portrait"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39997558519241921"/>
  </sheetPr>
  <dimension ref="B1:AB58"/>
  <sheetViews>
    <sheetView view="pageBreakPreview" zoomScaleNormal="85" zoomScaleSheetLayoutView="100" workbookViewId="0">
      <selection activeCell="Z37" sqref="Z37:AB37"/>
    </sheetView>
  </sheetViews>
  <sheetFormatPr defaultRowHeight="13.5"/>
  <cols>
    <col min="1" max="1" width="1.625" customWidth="1"/>
    <col min="2" max="28" width="3.5" customWidth="1"/>
    <col min="29" max="39" width="2.625" customWidth="1"/>
  </cols>
  <sheetData>
    <row r="1" spans="2:28" ht="20.100000000000001" customHeight="1">
      <c r="B1" s="251" t="s">
        <v>75</v>
      </c>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row>
    <row r="2" spans="2:28" ht="15" customHeight="1">
      <c r="B2" s="197" t="s">
        <v>166</v>
      </c>
      <c r="C2" s="198"/>
      <c r="D2" s="199"/>
      <c r="E2" s="312"/>
      <c r="F2" s="313"/>
      <c r="G2" s="313"/>
      <c r="H2" s="313"/>
      <c r="I2" s="313"/>
      <c r="J2" s="313"/>
      <c r="K2" s="313"/>
      <c r="L2" s="313"/>
      <c r="M2" s="313"/>
    </row>
    <row r="3" spans="2:28" ht="15" customHeight="1">
      <c r="B3" s="311" t="s">
        <v>162</v>
      </c>
      <c r="C3" s="311"/>
      <c r="D3" s="311"/>
      <c r="E3" s="236" t="s">
        <v>133</v>
      </c>
      <c r="F3" s="237"/>
      <c r="G3" s="237"/>
      <c r="H3" s="237"/>
      <c r="I3" s="237"/>
      <c r="J3" s="237"/>
      <c r="K3" s="237"/>
      <c r="L3" s="237"/>
      <c r="M3" s="238"/>
      <c r="N3" s="236" t="s">
        <v>134</v>
      </c>
      <c r="O3" s="237"/>
      <c r="P3" s="237"/>
      <c r="Q3" s="237"/>
      <c r="R3" s="237"/>
      <c r="S3" s="238"/>
      <c r="T3" s="236" t="s">
        <v>135</v>
      </c>
      <c r="U3" s="237"/>
      <c r="V3" s="237"/>
      <c r="W3" s="237"/>
      <c r="X3" s="237"/>
      <c r="Y3" s="238"/>
      <c r="Z3" s="253"/>
      <c r="AA3" s="254"/>
      <c r="AB3" s="255"/>
    </row>
    <row r="4" spans="2:28" ht="15" customHeight="1">
      <c r="B4" s="311"/>
      <c r="C4" s="311"/>
      <c r="D4" s="311"/>
      <c r="E4" s="239"/>
      <c r="F4" s="240"/>
      <c r="G4" s="240"/>
      <c r="H4" s="240"/>
      <c r="I4" s="240"/>
      <c r="J4" s="240"/>
      <c r="K4" s="240"/>
      <c r="L4" s="240"/>
      <c r="M4" s="241"/>
      <c r="N4" s="239"/>
      <c r="O4" s="240"/>
      <c r="P4" s="240"/>
      <c r="Q4" s="240"/>
      <c r="R4" s="240"/>
      <c r="S4" s="241"/>
      <c r="T4" s="239"/>
      <c r="U4" s="240"/>
      <c r="V4" s="240"/>
      <c r="W4" s="240"/>
      <c r="X4" s="240"/>
      <c r="Y4" s="241"/>
      <c r="Z4" s="256"/>
      <c r="AA4" s="257"/>
      <c r="AB4" s="258"/>
    </row>
    <row r="5" spans="2:28" ht="15" customHeight="1">
      <c r="B5" s="311"/>
      <c r="C5" s="311"/>
      <c r="D5" s="311"/>
      <c r="E5" s="197" t="s">
        <v>136</v>
      </c>
      <c r="F5" s="198"/>
      <c r="G5" s="199"/>
      <c r="H5" s="197" t="s">
        <v>137</v>
      </c>
      <c r="I5" s="198"/>
      <c r="J5" s="199"/>
      <c r="K5" s="197" t="s">
        <v>97</v>
      </c>
      <c r="L5" s="198"/>
      <c r="M5" s="199"/>
      <c r="N5" s="197" t="s">
        <v>138</v>
      </c>
      <c r="O5" s="198"/>
      <c r="P5" s="199"/>
      <c r="Q5" s="197" t="s">
        <v>139</v>
      </c>
      <c r="R5" s="198"/>
      <c r="S5" s="199"/>
      <c r="T5" s="197" t="s">
        <v>140</v>
      </c>
      <c r="U5" s="198"/>
      <c r="V5" s="199"/>
      <c r="W5" s="197" t="s">
        <v>141</v>
      </c>
      <c r="X5" s="198"/>
      <c r="Y5" s="199"/>
      <c r="Z5" s="259"/>
      <c r="AA5" s="260"/>
      <c r="AB5" s="261"/>
    </row>
    <row r="6" spans="2:28" ht="15" customHeight="1">
      <c r="B6" s="250" t="s">
        <v>10</v>
      </c>
      <c r="C6" s="250"/>
      <c r="D6" s="250"/>
      <c r="E6" s="219"/>
      <c r="F6" s="217"/>
      <c r="G6" s="218"/>
      <c r="H6" s="233"/>
      <c r="I6" s="234"/>
      <c r="J6" s="235"/>
      <c r="K6" s="233"/>
      <c r="L6" s="234"/>
      <c r="M6" s="235"/>
      <c r="N6" s="233"/>
      <c r="O6" s="234"/>
      <c r="P6" s="235"/>
      <c r="Q6" s="233"/>
      <c r="R6" s="234"/>
      <c r="S6" s="235"/>
      <c r="T6" s="233"/>
      <c r="U6" s="234"/>
      <c r="V6" s="235"/>
      <c r="W6" s="219"/>
      <c r="X6" s="217"/>
      <c r="Y6" s="218"/>
      <c r="Z6" s="233">
        <f>SUM(E6:Y6)</f>
        <v>0</v>
      </c>
      <c r="AA6" s="234"/>
      <c r="AB6" s="235"/>
    </row>
    <row r="7" spans="2:28" ht="15" customHeight="1">
      <c r="B7" s="250" t="s">
        <v>11</v>
      </c>
      <c r="C7" s="250"/>
      <c r="D7" s="250"/>
      <c r="E7" s="219"/>
      <c r="F7" s="217"/>
      <c r="G7" s="217"/>
      <c r="H7" s="217"/>
      <c r="I7" s="217"/>
      <c r="J7" s="217"/>
      <c r="K7" s="217"/>
      <c r="L7" s="217"/>
      <c r="M7" s="217"/>
      <c r="N7" s="217"/>
      <c r="O7" s="217"/>
      <c r="P7" s="217"/>
      <c r="Q7" s="217"/>
      <c r="R7" s="217"/>
      <c r="S7" s="217"/>
      <c r="T7" s="217"/>
      <c r="U7" s="217"/>
      <c r="V7" s="217"/>
      <c r="W7" s="217"/>
      <c r="X7" s="217"/>
      <c r="Y7" s="218"/>
      <c r="Z7" s="217"/>
      <c r="AA7" s="217"/>
      <c r="AB7" s="218"/>
    </row>
    <row r="8" spans="2:28" ht="15" customHeight="1">
      <c r="B8" s="250" t="s">
        <v>12</v>
      </c>
      <c r="C8" s="250"/>
      <c r="D8" s="250"/>
      <c r="E8" s="219"/>
      <c r="F8" s="217"/>
      <c r="G8" s="218"/>
      <c r="H8" s="233"/>
      <c r="I8" s="234"/>
      <c r="J8" s="235"/>
      <c r="K8" s="233"/>
      <c r="L8" s="234"/>
      <c r="M8" s="235"/>
      <c r="N8" s="233"/>
      <c r="O8" s="234"/>
      <c r="P8" s="235"/>
      <c r="Q8" s="233"/>
      <c r="R8" s="234"/>
      <c r="S8" s="235"/>
      <c r="T8" s="233"/>
      <c r="U8" s="234"/>
      <c r="V8" s="235"/>
      <c r="W8" s="219"/>
      <c r="X8" s="217"/>
      <c r="Y8" s="218"/>
      <c r="Z8" s="233">
        <f>SUM(E8:Y8)</f>
        <v>0</v>
      </c>
      <c r="AA8" s="234"/>
      <c r="AB8" s="235"/>
    </row>
    <row r="9" spans="2:28" ht="15" customHeight="1">
      <c r="B9" s="249" t="s">
        <v>13</v>
      </c>
      <c r="C9" s="249"/>
      <c r="D9" s="249"/>
      <c r="E9" s="214"/>
      <c r="F9" s="215"/>
      <c r="G9" s="216"/>
      <c r="H9" s="230"/>
      <c r="I9" s="231"/>
      <c r="J9" s="232"/>
      <c r="K9" s="230"/>
      <c r="L9" s="231"/>
      <c r="M9" s="232"/>
      <c r="N9" s="230"/>
      <c r="O9" s="231"/>
      <c r="P9" s="232"/>
      <c r="Q9" s="230"/>
      <c r="R9" s="231"/>
      <c r="S9" s="232"/>
      <c r="T9" s="230"/>
      <c r="U9" s="231"/>
      <c r="V9" s="232"/>
      <c r="W9" s="214"/>
      <c r="X9" s="215"/>
      <c r="Y9" s="216"/>
      <c r="Z9" s="233">
        <f>SUM(E9:Y9)</f>
        <v>0</v>
      </c>
      <c r="AA9" s="234"/>
      <c r="AB9" s="235"/>
    </row>
    <row r="10" spans="2:28" ht="15" customHeight="1">
      <c r="B10" s="249" t="s">
        <v>14</v>
      </c>
      <c r="C10" s="249"/>
      <c r="D10" s="249"/>
      <c r="E10" s="214"/>
      <c r="F10" s="215"/>
      <c r="G10" s="215"/>
      <c r="H10" s="215"/>
      <c r="I10" s="215"/>
      <c r="J10" s="215"/>
      <c r="K10" s="215"/>
      <c r="L10" s="215"/>
      <c r="M10" s="215"/>
      <c r="N10" s="215"/>
      <c r="O10" s="215"/>
      <c r="P10" s="215"/>
      <c r="Q10" s="215"/>
      <c r="R10" s="215"/>
      <c r="S10" s="215"/>
      <c r="T10" s="215"/>
      <c r="U10" s="215"/>
      <c r="V10" s="215"/>
      <c r="W10" s="215"/>
      <c r="X10" s="215"/>
      <c r="Y10" s="216"/>
      <c r="Z10" s="219"/>
      <c r="AA10" s="217"/>
      <c r="AB10" s="218"/>
    </row>
    <row r="11" spans="2:28" ht="15" customHeight="1">
      <c r="B11" s="249" t="s">
        <v>15</v>
      </c>
      <c r="C11" s="249"/>
      <c r="D11" s="249"/>
      <c r="E11" s="214"/>
      <c r="F11" s="215"/>
      <c r="G11" s="216"/>
      <c r="H11" s="230"/>
      <c r="I11" s="231"/>
      <c r="J11" s="232"/>
      <c r="K11" s="230"/>
      <c r="L11" s="231"/>
      <c r="M11" s="232"/>
      <c r="N11" s="230"/>
      <c r="O11" s="231"/>
      <c r="P11" s="232"/>
      <c r="Q11" s="230"/>
      <c r="R11" s="231"/>
      <c r="S11" s="232"/>
      <c r="T11" s="230"/>
      <c r="U11" s="231"/>
      <c r="V11" s="232"/>
      <c r="W11" s="214"/>
      <c r="X11" s="215"/>
      <c r="Y11" s="216"/>
      <c r="Z11" s="233">
        <f>SUM(E11:Y11)</f>
        <v>0</v>
      </c>
      <c r="AA11" s="234"/>
      <c r="AB11" s="235"/>
    </row>
    <row r="12" spans="2:28" ht="15" customHeight="1">
      <c r="B12" s="250" t="s">
        <v>16</v>
      </c>
      <c r="C12" s="250"/>
      <c r="D12" s="250"/>
      <c r="E12" s="219"/>
      <c r="F12" s="217"/>
      <c r="G12" s="218"/>
      <c r="H12" s="233"/>
      <c r="I12" s="234"/>
      <c r="J12" s="235"/>
      <c r="K12" s="233"/>
      <c r="L12" s="234"/>
      <c r="M12" s="235"/>
      <c r="N12" s="233"/>
      <c r="O12" s="234"/>
      <c r="P12" s="235"/>
      <c r="Q12" s="233"/>
      <c r="R12" s="234"/>
      <c r="S12" s="235"/>
      <c r="T12" s="233"/>
      <c r="U12" s="234"/>
      <c r="V12" s="235"/>
      <c r="W12" s="219"/>
      <c r="X12" s="217"/>
      <c r="Y12" s="218"/>
      <c r="Z12" s="233">
        <f>SUM(E12:Y12)</f>
        <v>0</v>
      </c>
      <c r="AA12" s="234"/>
      <c r="AB12" s="235"/>
    </row>
    <row r="13" spans="2:28" ht="15" customHeight="1">
      <c r="B13" s="250" t="s">
        <v>17</v>
      </c>
      <c r="C13" s="250"/>
      <c r="D13" s="250"/>
      <c r="E13" s="219"/>
      <c r="F13" s="217"/>
      <c r="G13" s="217"/>
      <c r="H13" s="217"/>
      <c r="I13" s="217"/>
      <c r="J13" s="217"/>
      <c r="K13" s="217"/>
      <c r="L13" s="217"/>
      <c r="M13" s="217"/>
      <c r="N13" s="217"/>
      <c r="O13" s="217"/>
      <c r="P13" s="217"/>
      <c r="Q13" s="217"/>
      <c r="R13" s="217"/>
      <c r="S13" s="217"/>
      <c r="T13" s="217"/>
      <c r="U13" s="217"/>
      <c r="V13" s="217"/>
      <c r="W13" s="217"/>
      <c r="X13" s="217"/>
      <c r="Y13" s="218"/>
      <c r="Z13" s="217"/>
      <c r="AA13" s="217"/>
      <c r="AB13" s="218"/>
    </row>
    <row r="14" spans="2:28" ht="15" customHeight="1">
      <c r="B14" s="250" t="s">
        <v>18</v>
      </c>
      <c r="C14" s="250"/>
      <c r="D14" s="250"/>
      <c r="E14" s="219"/>
      <c r="F14" s="217"/>
      <c r="G14" s="218"/>
      <c r="H14" s="233"/>
      <c r="I14" s="234"/>
      <c r="J14" s="235"/>
      <c r="K14" s="233"/>
      <c r="L14" s="234"/>
      <c r="M14" s="235"/>
      <c r="N14" s="233"/>
      <c r="O14" s="234"/>
      <c r="P14" s="235"/>
      <c r="Q14" s="233"/>
      <c r="R14" s="234"/>
      <c r="S14" s="235"/>
      <c r="T14" s="233"/>
      <c r="U14" s="234"/>
      <c r="V14" s="235"/>
      <c r="W14" s="219"/>
      <c r="X14" s="217"/>
      <c r="Y14" s="218"/>
      <c r="Z14" s="233">
        <f>SUM(E14:Y14)</f>
        <v>0</v>
      </c>
      <c r="AA14" s="234"/>
      <c r="AB14" s="235"/>
    </row>
    <row r="15" spans="2:28" ht="15" customHeight="1">
      <c r="B15" s="249" t="s">
        <v>19</v>
      </c>
      <c r="C15" s="249"/>
      <c r="D15" s="249"/>
      <c r="E15" s="214"/>
      <c r="F15" s="215"/>
      <c r="G15" s="216"/>
      <c r="H15" s="230"/>
      <c r="I15" s="231"/>
      <c r="J15" s="232"/>
      <c r="K15" s="230"/>
      <c r="L15" s="231"/>
      <c r="M15" s="232"/>
      <c r="N15" s="230"/>
      <c r="O15" s="231"/>
      <c r="P15" s="232"/>
      <c r="Q15" s="230"/>
      <c r="R15" s="231"/>
      <c r="S15" s="232"/>
      <c r="T15" s="230"/>
      <c r="U15" s="231"/>
      <c r="V15" s="232"/>
      <c r="W15" s="214"/>
      <c r="X15" s="215"/>
      <c r="Y15" s="216"/>
      <c r="Z15" s="233">
        <f>SUM(E15:Y15)</f>
        <v>0</v>
      </c>
      <c r="AA15" s="234"/>
      <c r="AB15" s="235"/>
    </row>
    <row r="16" spans="2:28" ht="15" customHeight="1">
      <c r="B16" s="249" t="s">
        <v>20</v>
      </c>
      <c r="C16" s="249"/>
      <c r="D16" s="249"/>
      <c r="E16" s="214"/>
      <c r="F16" s="215"/>
      <c r="G16" s="215"/>
      <c r="H16" s="215"/>
      <c r="I16" s="215"/>
      <c r="J16" s="215"/>
      <c r="K16" s="215"/>
      <c r="L16" s="215"/>
      <c r="M16" s="215"/>
      <c r="N16" s="215"/>
      <c r="O16" s="215"/>
      <c r="P16" s="215"/>
      <c r="Q16" s="215"/>
      <c r="R16" s="215"/>
      <c r="S16" s="215"/>
      <c r="T16" s="215"/>
      <c r="U16" s="215"/>
      <c r="V16" s="215"/>
      <c r="W16" s="215"/>
      <c r="X16" s="215"/>
      <c r="Y16" s="216"/>
      <c r="Z16" s="217"/>
      <c r="AA16" s="217"/>
      <c r="AB16" s="218"/>
    </row>
    <row r="17" spans="2:28" ht="15" customHeight="1">
      <c r="B17" s="249" t="s">
        <v>21</v>
      </c>
      <c r="C17" s="249"/>
      <c r="D17" s="249"/>
      <c r="E17" s="214"/>
      <c r="F17" s="215"/>
      <c r="G17" s="216"/>
      <c r="H17" s="230"/>
      <c r="I17" s="231"/>
      <c r="J17" s="232"/>
      <c r="K17" s="230"/>
      <c r="L17" s="231"/>
      <c r="M17" s="232"/>
      <c r="N17" s="230"/>
      <c r="O17" s="231"/>
      <c r="P17" s="232"/>
      <c r="Q17" s="230"/>
      <c r="R17" s="231"/>
      <c r="S17" s="232"/>
      <c r="T17" s="230"/>
      <c r="U17" s="231"/>
      <c r="V17" s="232"/>
      <c r="W17" s="214"/>
      <c r="X17" s="215"/>
      <c r="Y17" s="216"/>
      <c r="Z17" s="233">
        <f>SUM(E17:Y17)</f>
        <v>0</v>
      </c>
      <c r="AA17" s="234"/>
      <c r="AB17" s="235"/>
    </row>
    <row r="18" spans="2:28" ht="15" customHeight="1">
      <c r="B18" s="250" t="s">
        <v>22</v>
      </c>
      <c r="C18" s="250"/>
      <c r="D18" s="250"/>
      <c r="E18" s="219"/>
      <c r="F18" s="217"/>
      <c r="G18" s="218"/>
      <c r="H18" s="233"/>
      <c r="I18" s="234"/>
      <c r="J18" s="235"/>
      <c r="K18" s="233"/>
      <c r="L18" s="234"/>
      <c r="M18" s="235"/>
      <c r="N18" s="233"/>
      <c r="O18" s="234"/>
      <c r="P18" s="235"/>
      <c r="Q18" s="233"/>
      <c r="R18" s="234"/>
      <c r="S18" s="235"/>
      <c r="T18" s="233"/>
      <c r="U18" s="234"/>
      <c r="V18" s="235"/>
      <c r="W18" s="219"/>
      <c r="X18" s="217"/>
      <c r="Y18" s="218"/>
      <c r="Z18" s="233">
        <f>SUM(E18:Y18)</f>
        <v>0</v>
      </c>
      <c r="AA18" s="234"/>
      <c r="AB18" s="235"/>
    </row>
    <row r="19" spans="2:28" ht="15" customHeight="1">
      <c r="B19" s="250" t="s">
        <v>23</v>
      </c>
      <c r="C19" s="250"/>
      <c r="D19" s="250"/>
      <c r="E19" s="219"/>
      <c r="F19" s="217"/>
      <c r="G19" s="217"/>
      <c r="H19" s="217"/>
      <c r="I19" s="217"/>
      <c r="J19" s="217"/>
      <c r="K19" s="217"/>
      <c r="L19" s="217"/>
      <c r="M19" s="217"/>
      <c r="N19" s="217"/>
      <c r="O19" s="217"/>
      <c r="P19" s="217"/>
      <c r="Q19" s="217"/>
      <c r="R19" s="217"/>
      <c r="S19" s="217"/>
      <c r="T19" s="217"/>
      <c r="U19" s="217"/>
      <c r="V19" s="217"/>
      <c r="W19" s="217"/>
      <c r="X19" s="217"/>
      <c r="Y19" s="218"/>
      <c r="Z19" s="217"/>
      <c r="AA19" s="217"/>
      <c r="AB19" s="218"/>
    </row>
    <row r="20" spans="2:28" ht="15" customHeight="1">
      <c r="B20" s="250" t="s">
        <v>24</v>
      </c>
      <c r="C20" s="250"/>
      <c r="D20" s="250"/>
      <c r="E20" s="219"/>
      <c r="F20" s="217"/>
      <c r="G20" s="218"/>
      <c r="H20" s="233"/>
      <c r="I20" s="234"/>
      <c r="J20" s="235"/>
      <c r="K20" s="233"/>
      <c r="L20" s="234"/>
      <c r="M20" s="235"/>
      <c r="N20" s="233"/>
      <c r="O20" s="234"/>
      <c r="P20" s="235"/>
      <c r="Q20" s="233"/>
      <c r="R20" s="234"/>
      <c r="S20" s="235"/>
      <c r="T20" s="233"/>
      <c r="U20" s="234"/>
      <c r="V20" s="235"/>
      <c r="W20" s="219"/>
      <c r="X20" s="217"/>
      <c r="Y20" s="218"/>
      <c r="Z20" s="233">
        <f>SUM(E20:Y20)</f>
        <v>0</v>
      </c>
      <c r="AA20" s="234"/>
      <c r="AB20" s="235"/>
    </row>
    <row r="21" spans="2:28" ht="15" customHeight="1">
      <c r="B21" s="249" t="s">
        <v>25</v>
      </c>
      <c r="C21" s="249"/>
      <c r="D21" s="249"/>
      <c r="E21" s="214"/>
      <c r="F21" s="215"/>
      <c r="G21" s="216"/>
      <c r="H21" s="230"/>
      <c r="I21" s="231"/>
      <c r="J21" s="232"/>
      <c r="K21" s="230"/>
      <c r="L21" s="231"/>
      <c r="M21" s="232"/>
      <c r="N21" s="230"/>
      <c r="O21" s="231"/>
      <c r="P21" s="232"/>
      <c r="Q21" s="230"/>
      <c r="R21" s="231"/>
      <c r="S21" s="232"/>
      <c r="T21" s="230"/>
      <c r="U21" s="231"/>
      <c r="V21" s="232"/>
      <c r="W21" s="214"/>
      <c r="X21" s="215"/>
      <c r="Y21" s="216"/>
      <c r="Z21" s="233">
        <f>SUM(E21:Y21)</f>
        <v>0</v>
      </c>
      <c r="AA21" s="234"/>
      <c r="AB21" s="235"/>
    </row>
    <row r="22" spans="2:28" ht="15" customHeight="1">
      <c r="B22" s="249" t="s">
        <v>26</v>
      </c>
      <c r="C22" s="249"/>
      <c r="D22" s="249"/>
      <c r="E22" s="214"/>
      <c r="F22" s="215"/>
      <c r="G22" s="215"/>
      <c r="H22" s="215"/>
      <c r="I22" s="215"/>
      <c r="J22" s="215"/>
      <c r="K22" s="215"/>
      <c r="L22" s="215"/>
      <c r="M22" s="215"/>
      <c r="N22" s="215"/>
      <c r="O22" s="215"/>
      <c r="P22" s="215"/>
      <c r="Q22" s="215"/>
      <c r="R22" s="215"/>
      <c r="S22" s="215"/>
      <c r="T22" s="215"/>
      <c r="U22" s="215"/>
      <c r="V22" s="215"/>
      <c r="W22" s="215"/>
      <c r="X22" s="215"/>
      <c r="Y22" s="216"/>
      <c r="Z22" s="217"/>
      <c r="AA22" s="217"/>
      <c r="AB22" s="218"/>
    </row>
    <row r="23" spans="2:28" ht="15" customHeight="1">
      <c r="B23" s="249" t="s">
        <v>27</v>
      </c>
      <c r="C23" s="249"/>
      <c r="D23" s="249"/>
      <c r="E23" s="214"/>
      <c r="F23" s="215"/>
      <c r="G23" s="216"/>
      <c r="H23" s="230"/>
      <c r="I23" s="231"/>
      <c r="J23" s="232"/>
      <c r="K23" s="230"/>
      <c r="L23" s="231"/>
      <c r="M23" s="232"/>
      <c r="N23" s="230"/>
      <c r="O23" s="231"/>
      <c r="P23" s="232"/>
      <c r="Q23" s="230"/>
      <c r="R23" s="231"/>
      <c r="S23" s="232"/>
      <c r="T23" s="230"/>
      <c r="U23" s="231"/>
      <c r="V23" s="232"/>
      <c r="W23" s="214"/>
      <c r="X23" s="215"/>
      <c r="Y23" s="216"/>
      <c r="Z23" s="233">
        <f>SUM(E23:Y23)</f>
        <v>0</v>
      </c>
      <c r="AA23" s="234"/>
      <c r="AB23" s="235"/>
    </row>
    <row r="24" spans="2:28" ht="15" customHeight="1">
      <c r="B24" s="250" t="s">
        <v>28</v>
      </c>
      <c r="C24" s="250"/>
      <c r="D24" s="250"/>
      <c r="E24" s="219"/>
      <c r="F24" s="217"/>
      <c r="G24" s="218"/>
      <c r="H24" s="233"/>
      <c r="I24" s="234"/>
      <c r="J24" s="235"/>
      <c r="K24" s="233"/>
      <c r="L24" s="234"/>
      <c r="M24" s="235"/>
      <c r="N24" s="233"/>
      <c r="O24" s="234"/>
      <c r="P24" s="235"/>
      <c r="Q24" s="233"/>
      <c r="R24" s="234"/>
      <c r="S24" s="235"/>
      <c r="T24" s="233"/>
      <c r="U24" s="234"/>
      <c r="V24" s="235"/>
      <c r="W24" s="219"/>
      <c r="X24" s="217"/>
      <c r="Y24" s="218"/>
      <c r="Z24" s="233">
        <f>SUM(E24:Y24)</f>
        <v>0</v>
      </c>
      <c r="AA24" s="234"/>
      <c r="AB24" s="235"/>
    </row>
    <row r="25" spans="2:28" ht="15" customHeight="1">
      <c r="B25" s="250" t="s">
        <v>29</v>
      </c>
      <c r="C25" s="250"/>
      <c r="D25" s="250"/>
      <c r="E25" s="219"/>
      <c r="F25" s="217"/>
      <c r="G25" s="217"/>
      <c r="H25" s="217"/>
      <c r="I25" s="217"/>
      <c r="J25" s="217"/>
      <c r="K25" s="217"/>
      <c r="L25" s="217"/>
      <c r="M25" s="217"/>
      <c r="N25" s="217"/>
      <c r="O25" s="217"/>
      <c r="P25" s="217"/>
      <c r="Q25" s="217"/>
      <c r="R25" s="217"/>
      <c r="S25" s="217"/>
      <c r="T25" s="217"/>
      <c r="U25" s="217"/>
      <c r="V25" s="217"/>
      <c r="W25" s="217"/>
      <c r="X25" s="217"/>
      <c r="Y25" s="218"/>
      <c r="Z25" s="217"/>
      <c r="AA25" s="217"/>
      <c r="AB25" s="218"/>
    </row>
    <row r="26" spans="2:28" ht="15" customHeight="1">
      <c r="B26" s="250" t="s">
        <v>30</v>
      </c>
      <c r="C26" s="250"/>
      <c r="D26" s="250"/>
      <c r="E26" s="219"/>
      <c r="F26" s="217"/>
      <c r="G26" s="218"/>
      <c r="H26" s="233"/>
      <c r="I26" s="234"/>
      <c r="J26" s="235"/>
      <c r="K26" s="233"/>
      <c r="L26" s="234"/>
      <c r="M26" s="235"/>
      <c r="N26" s="233"/>
      <c r="O26" s="234"/>
      <c r="P26" s="235"/>
      <c r="Q26" s="233"/>
      <c r="R26" s="234"/>
      <c r="S26" s="235"/>
      <c r="T26" s="233"/>
      <c r="U26" s="234"/>
      <c r="V26" s="235"/>
      <c r="W26" s="219"/>
      <c r="X26" s="217"/>
      <c r="Y26" s="218"/>
      <c r="Z26" s="233">
        <f>SUM(E26:Y26)</f>
        <v>0</v>
      </c>
      <c r="AA26" s="234"/>
      <c r="AB26" s="235"/>
    </row>
    <row r="27" spans="2:28" ht="15" customHeight="1">
      <c r="B27" s="249" t="s">
        <v>31</v>
      </c>
      <c r="C27" s="249"/>
      <c r="D27" s="249"/>
      <c r="E27" s="214"/>
      <c r="F27" s="215"/>
      <c r="G27" s="216"/>
      <c r="H27" s="230"/>
      <c r="I27" s="231"/>
      <c r="J27" s="232"/>
      <c r="K27" s="230"/>
      <c r="L27" s="231"/>
      <c r="M27" s="232"/>
      <c r="N27" s="230"/>
      <c r="O27" s="231"/>
      <c r="P27" s="232"/>
      <c r="Q27" s="230"/>
      <c r="R27" s="231"/>
      <c r="S27" s="232"/>
      <c r="T27" s="230"/>
      <c r="U27" s="231"/>
      <c r="V27" s="232"/>
      <c r="W27" s="214"/>
      <c r="X27" s="215"/>
      <c r="Y27" s="216"/>
      <c r="Z27" s="233">
        <f>SUM(E27:Y27)</f>
        <v>0</v>
      </c>
      <c r="AA27" s="234"/>
      <c r="AB27" s="235"/>
    </row>
    <row r="28" spans="2:28" ht="15" customHeight="1">
      <c r="B28" s="249" t="s">
        <v>32</v>
      </c>
      <c r="C28" s="249"/>
      <c r="D28" s="249"/>
      <c r="E28" s="214"/>
      <c r="F28" s="215"/>
      <c r="G28" s="215"/>
      <c r="H28" s="215"/>
      <c r="I28" s="215"/>
      <c r="J28" s="215"/>
      <c r="K28" s="215"/>
      <c r="L28" s="215"/>
      <c r="M28" s="215"/>
      <c r="N28" s="215"/>
      <c r="O28" s="215"/>
      <c r="P28" s="215"/>
      <c r="Q28" s="215"/>
      <c r="R28" s="215"/>
      <c r="S28" s="215"/>
      <c r="T28" s="215"/>
      <c r="U28" s="215"/>
      <c r="V28" s="215"/>
      <c r="W28" s="215"/>
      <c r="X28" s="215"/>
      <c r="Y28" s="216"/>
      <c r="Z28" s="217"/>
      <c r="AA28" s="217"/>
      <c r="AB28" s="218"/>
    </row>
    <row r="29" spans="2:28" ht="15" customHeight="1">
      <c r="B29" s="249" t="s">
        <v>33</v>
      </c>
      <c r="C29" s="249"/>
      <c r="D29" s="249"/>
      <c r="E29" s="214"/>
      <c r="F29" s="215"/>
      <c r="G29" s="216"/>
      <c r="H29" s="230"/>
      <c r="I29" s="231"/>
      <c r="J29" s="232"/>
      <c r="K29" s="230"/>
      <c r="L29" s="231"/>
      <c r="M29" s="232"/>
      <c r="N29" s="230"/>
      <c r="O29" s="231"/>
      <c r="P29" s="232"/>
      <c r="Q29" s="230"/>
      <c r="R29" s="231"/>
      <c r="S29" s="232"/>
      <c r="T29" s="230"/>
      <c r="U29" s="231"/>
      <c r="V29" s="232"/>
      <c r="W29" s="214"/>
      <c r="X29" s="215"/>
      <c r="Y29" s="216"/>
      <c r="Z29" s="233">
        <f>SUM(E29:Y29)</f>
        <v>0</v>
      </c>
      <c r="AA29" s="234"/>
      <c r="AB29" s="235"/>
    </row>
    <row r="30" spans="2:28" ht="15" customHeight="1">
      <c r="B30" s="250" t="s">
        <v>34</v>
      </c>
      <c r="C30" s="250"/>
      <c r="D30" s="250"/>
      <c r="E30" s="219"/>
      <c r="F30" s="217"/>
      <c r="G30" s="218"/>
      <c r="H30" s="233"/>
      <c r="I30" s="234"/>
      <c r="J30" s="235"/>
      <c r="K30" s="233"/>
      <c r="L30" s="234"/>
      <c r="M30" s="235"/>
      <c r="N30" s="233"/>
      <c r="O30" s="234"/>
      <c r="P30" s="235"/>
      <c r="Q30" s="233"/>
      <c r="R30" s="234"/>
      <c r="S30" s="235"/>
      <c r="T30" s="233"/>
      <c r="U30" s="234"/>
      <c r="V30" s="235"/>
      <c r="W30" s="219"/>
      <c r="X30" s="217"/>
      <c r="Y30" s="218"/>
      <c r="Z30" s="233">
        <f>SUM(E30:Y30)</f>
        <v>0</v>
      </c>
      <c r="AA30" s="234"/>
      <c r="AB30" s="235"/>
    </row>
    <row r="31" spans="2:28" ht="15" customHeight="1">
      <c r="B31" s="250" t="s">
        <v>35</v>
      </c>
      <c r="C31" s="250"/>
      <c r="D31" s="250"/>
      <c r="E31" s="219"/>
      <c r="F31" s="217"/>
      <c r="G31" s="217"/>
      <c r="H31" s="217"/>
      <c r="I31" s="217"/>
      <c r="J31" s="217"/>
      <c r="K31" s="217"/>
      <c r="L31" s="217"/>
      <c r="M31" s="217"/>
      <c r="N31" s="217"/>
      <c r="O31" s="217"/>
      <c r="P31" s="217"/>
      <c r="Q31" s="217"/>
      <c r="R31" s="217"/>
      <c r="S31" s="217"/>
      <c r="T31" s="217"/>
      <c r="U31" s="217"/>
      <c r="V31" s="217"/>
      <c r="W31" s="217"/>
      <c r="X31" s="217"/>
      <c r="Y31" s="218"/>
      <c r="Z31" s="217"/>
      <c r="AA31" s="217"/>
      <c r="AB31" s="218"/>
    </row>
    <row r="32" spans="2:28" ht="15" customHeight="1">
      <c r="B32" s="250" t="s">
        <v>36</v>
      </c>
      <c r="C32" s="250"/>
      <c r="D32" s="250"/>
      <c r="E32" s="219"/>
      <c r="F32" s="217"/>
      <c r="G32" s="218"/>
      <c r="H32" s="233"/>
      <c r="I32" s="234"/>
      <c r="J32" s="235"/>
      <c r="K32" s="233"/>
      <c r="L32" s="234"/>
      <c r="M32" s="235"/>
      <c r="N32" s="233"/>
      <c r="O32" s="234"/>
      <c r="P32" s="235"/>
      <c r="Q32" s="233"/>
      <c r="R32" s="234"/>
      <c r="S32" s="235"/>
      <c r="T32" s="233"/>
      <c r="U32" s="234"/>
      <c r="V32" s="235"/>
      <c r="W32" s="219"/>
      <c r="X32" s="217"/>
      <c r="Y32" s="218"/>
      <c r="Z32" s="233">
        <f>SUM(E32:Y32)</f>
        <v>0</v>
      </c>
      <c r="AA32" s="234"/>
      <c r="AB32" s="235"/>
    </row>
    <row r="33" spans="2:28" ht="15" customHeight="1">
      <c r="B33" s="249" t="s">
        <v>37</v>
      </c>
      <c r="C33" s="249"/>
      <c r="D33" s="249"/>
      <c r="E33" s="214"/>
      <c r="F33" s="215"/>
      <c r="G33" s="216"/>
      <c r="H33" s="230"/>
      <c r="I33" s="231"/>
      <c r="J33" s="232"/>
      <c r="K33" s="230"/>
      <c r="L33" s="231"/>
      <c r="M33" s="232"/>
      <c r="N33" s="230"/>
      <c r="O33" s="231"/>
      <c r="P33" s="232"/>
      <c r="Q33" s="230"/>
      <c r="R33" s="231"/>
      <c r="S33" s="232"/>
      <c r="T33" s="230"/>
      <c r="U33" s="231"/>
      <c r="V33" s="232"/>
      <c r="W33" s="214"/>
      <c r="X33" s="215"/>
      <c r="Y33" s="216"/>
      <c r="Z33" s="233">
        <f>SUM(E33:Y33)</f>
        <v>0</v>
      </c>
      <c r="AA33" s="234"/>
      <c r="AB33" s="235"/>
    </row>
    <row r="34" spans="2:28" ht="15" customHeight="1">
      <c r="B34" s="249" t="s">
        <v>38</v>
      </c>
      <c r="C34" s="249"/>
      <c r="D34" s="249"/>
      <c r="E34" s="214"/>
      <c r="F34" s="215"/>
      <c r="G34" s="215"/>
      <c r="H34" s="215"/>
      <c r="I34" s="215"/>
      <c r="J34" s="215"/>
      <c r="K34" s="215"/>
      <c r="L34" s="215"/>
      <c r="M34" s="215"/>
      <c r="N34" s="215"/>
      <c r="O34" s="215"/>
      <c r="P34" s="215"/>
      <c r="Q34" s="215"/>
      <c r="R34" s="215"/>
      <c r="S34" s="215"/>
      <c r="T34" s="215"/>
      <c r="U34" s="215"/>
      <c r="V34" s="215"/>
      <c r="W34" s="215"/>
      <c r="X34" s="215"/>
      <c r="Y34" s="216"/>
      <c r="Z34" s="233"/>
      <c r="AA34" s="234"/>
      <c r="AB34" s="235"/>
    </row>
    <row r="35" spans="2:28" ht="15" customHeight="1">
      <c r="B35" s="249" t="s">
        <v>39</v>
      </c>
      <c r="C35" s="249"/>
      <c r="D35" s="249"/>
      <c r="E35" s="214"/>
      <c r="F35" s="215"/>
      <c r="G35" s="216"/>
      <c r="H35" s="230"/>
      <c r="I35" s="231"/>
      <c r="J35" s="232"/>
      <c r="K35" s="230"/>
      <c r="L35" s="231"/>
      <c r="M35" s="232"/>
      <c r="N35" s="230"/>
      <c r="O35" s="231"/>
      <c r="P35" s="232"/>
      <c r="Q35" s="230"/>
      <c r="R35" s="231"/>
      <c r="S35" s="232"/>
      <c r="T35" s="230"/>
      <c r="U35" s="231"/>
      <c r="V35" s="232"/>
      <c r="W35" s="214"/>
      <c r="X35" s="215"/>
      <c r="Y35" s="216"/>
      <c r="Z35" s="233">
        <f>SUM(E35:Y35)</f>
        <v>0</v>
      </c>
      <c r="AA35" s="234"/>
      <c r="AB35" s="235"/>
    </row>
    <row r="36" spans="2:28" ht="15" customHeight="1" thickBot="1">
      <c r="B36" s="245" t="s">
        <v>40</v>
      </c>
      <c r="C36" s="245"/>
      <c r="D36" s="245"/>
      <c r="E36" s="246"/>
      <c r="F36" s="247"/>
      <c r="G36" s="248"/>
      <c r="H36" s="227"/>
      <c r="I36" s="228"/>
      <c r="J36" s="229"/>
      <c r="K36" s="227"/>
      <c r="L36" s="228"/>
      <c r="M36" s="229"/>
      <c r="N36" s="227"/>
      <c r="O36" s="228"/>
      <c r="P36" s="229"/>
      <c r="Q36" s="227"/>
      <c r="R36" s="228"/>
      <c r="S36" s="229"/>
      <c r="T36" s="227"/>
      <c r="U36" s="228"/>
      <c r="V36" s="229"/>
      <c r="W36" s="246"/>
      <c r="X36" s="247"/>
      <c r="Y36" s="248"/>
      <c r="Z36" s="227">
        <f>SUM(E36:Y36)</f>
        <v>0</v>
      </c>
      <c r="AA36" s="228"/>
      <c r="AB36" s="229"/>
    </row>
    <row r="37" spans="2:28" ht="15" thickTop="1" thickBot="1">
      <c r="B37" s="223" t="s">
        <v>9</v>
      </c>
      <c r="C37" s="223"/>
      <c r="D37" s="223"/>
      <c r="E37" s="224">
        <f>E6+E8+E9+E11+E12+E14+E15+E17+E18+E20+E21+E23+E24+E26+E27+E29+E30+E32+E33+E35+E36</f>
        <v>0</v>
      </c>
      <c r="F37" s="225"/>
      <c r="G37" s="226"/>
      <c r="H37" s="224">
        <f>H6+H8+H9+H11+H12+H14+H15+H17+H18+H20+H21+H23+H24+H26+H27+H29+H30+H32+H33+H35+H36</f>
        <v>0</v>
      </c>
      <c r="I37" s="225"/>
      <c r="J37" s="226"/>
      <c r="K37" s="224">
        <f>K6+K8+K9+K11+K12+K14+K15+K17+K18+K20+K21+K23+K24+K26+K27+K29+K30+K32+K33+K35+K36</f>
        <v>0</v>
      </c>
      <c r="L37" s="225"/>
      <c r="M37" s="226"/>
      <c r="N37" s="224">
        <f>N6+N8+N9+N11+N12+N14+N15+N17+N18+N20+N21+N23+N24+N26+N27+N29+N30+N32+N33+N35+N36</f>
        <v>0</v>
      </c>
      <c r="O37" s="225"/>
      <c r="P37" s="226"/>
      <c r="Q37" s="224">
        <f>Q6+Q8+Q9+Q11+Q12+Q14+Q15+Q17+Q18+Q20+Q21+Q23+Q24+Q26+Q27+Q29+Q30+Q32+Q33+Q35+Q36</f>
        <v>0</v>
      </c>
      <c r="R37" s="225"/>
      <c r="S37" s="226"/>
      <c r="T37" s="224">
        <f>T6+T8+T9+T11+T12+T14+T15+T17+T18+T20+T21+T23+T24+T26+T27+T29+T30+T32+T33+T35+T36</f>
        <v>0</v>
      </c>
      <c r="U37" s="225"/>
      <c r="V37" s="226"/>
      <c r="W37" s="224">
        <f>W6+W8+W9+W11+W12+W14+W15+W17+W18+W20+W21+W23+W24+W26+W27+W29+W30+W32+W33+W35+W36</f>
        <v>0</v>
      </c>
      <c r="X37" s="225"/>
      <c r="Y37" s="225"/>
      <c r="Z37" s="242">
        <f>Z6+Z8+Z9+Z11+Z12+Z14+Z15+Z17+Z18+Z20+Z21+Z23+Z24+Z26+Z27+Z29+Z30+Z32+Z33+Z35+Z36</f>
        <v>0</v>
      </c>
      <c r="AA37" s="243"/>
      <c r="AB37" s="244"/>
    </row>
    <row r="39" spans="2:28">
      <c r="B39" s="213" t="s">
        <v>153</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row>
    <row r="41" spans="2:28">
      <c r="C41" s="20" t="s">
        <v>72</v>
      </c>
      <c r="E41" s="200"/>
      <c r="F41" s="200"/>
      <c r="G41" s="200"/>
      <c r="H41" s="19" t="s">
        <v>155</v>
      </c>
      <c r="I41" s="200"/>
      <c r="J41" s="200"/>
      <c r="K41" s="200"/>
      <c r="T41" s="20" t="s">
        <v>72</v>
      </c>
      <c r="V41" s="200"/>
      <c r="W41" s="200"/>
      <c r="X41" s="200"/>
      <c r="Y41" s="19" t="s">
        <v>155</v>
      </c>
      <c r="Z41" s="200"/>
      <c r="AA41" s="200"/>
      <c r="AB41" s="200"/>
    </row>
    <row r="43" spans="2:28">
      <c r="C43" t="s">
        <v>167</v>
      </c>
      <c r="F43" t="s">
        <v>168</v>
      </c>
      <c r="G43" s="220"/>
      <c r="H43" s="221"/>
      <c r="I43" s="222"/>
      <c r="T43" t="s">
        <v>167</v>
      </c>
      <c r="W43" t="s">
        <v>168</v>
      </c>
      <c r="X43" s="220"/>
      <c r="Y43" s="221"/>
      <c r="Z43" s="222"/>
    </row>
    <row r="44" spans="2:28">
      <c r="C44" s="20"/>
      <c r="E44" s="67"/>
      <c r="F44" s="67"/>
      <c r="G44" s="67"/>
      <c r="H44" s="19"/>
      <c r="I44" s="67"/>
      <c r="J44" s="67"/>
      <c r="K44" s="67"/>
      <c r="T44" s="20"/>
      <c r="V44" s="67"/>
      <c r="W44" s="67"/>
      <c r="X44" s="67"/>
      <c r="Y44" s="19"/>
      <c r="Z44" s="67"/>
      <c r="AA44" s="67"/>
      <c r="AB44" s="67"/>
    </row>
    <row r="45" spans="2:28">
      <c r="C45" s="18"/>
      <c r="D45" t="s">
        <v>158</v>
      </c>
      <c r="Y45" s="18"/>
      <c r="Z45" t="s">
        <v>158</v>
      </c>
    </row>
    <row r="46" spans="2:28" ht="13.5" customHeight="1">
      <c r="C46" s="18"/>
      <c r="D46" t="s">
        <v>67</v>
      </c>
      <c r="Y46" s="18"/>
      <c r="Z46" t="s">
        <v>67</v>
      </c>
    </row>
    <row r="47" spans="2:28">
      <c r="C47" s="18"/>
      <c r="D47" t="s">
        <v>160</v>
      </c>
      <c r="Y47" s="18"/>
      <c r="Z47" t="s">
        <v>160</v>
      </c>
    </row>
    <row r="48" spans="2:28">
      <c r="D48" s="201" t="s">
        <v>41</v>
      </c>
      <c r="E48" s="202"/>
      <c r="F48" s="203"/>
      <c r="Z48" s="207" t="s">
        <v>73</v>
      </c>
      <c r="AA48" s="208"/>
      <c r="AB48" s="209"/>
    </row>
    <row r="49" spans="2:28">
      <c r="D49" s="204"/>
      <c r="E49" s="205"/>
      <c r="F49" s="206"/>
      <c r="Z49" s="210"/>
      <c r="AA49" s="211"/>
      <c r="AB49" s="212"/>
    </row>
    <row r="51" spans="2:28">
      <c r="B51" s="65"/>
      <c r="C51" s="65"/>
      <c r="D51" s="65"/>
      <c r="Y51" s="66"/>
      <c r="Z51" s="66"/>
    </row>
    <row r="52" spans="2:28">
      <c r="B52" s="65"/>
      <c r="C52" s="65"/>
      <c r="D52" s="65"/>
      <c r="AA52" s="66"/>
      <c r="AB52" s="66"/>
    </row>
    <row r="58" spans="2:28">
      <c r="Z58" s="64"/>
    </row>
  </sheetData>
  <mergeCells count="252">
    <mergeCell ref="B37:D37"/>
    <mergeCell ref="E37:G37"/>
    <mergeCell ref="H37:J37"/>
    <mergeCell ref="K37:M37"/>
    <mergeCell ref="N37:P37"/>
    <mergeCell ref="Q37:S37"/>
    <mergeCell ref="T37:V37"/>
    <mergeCell ref="D48:F49"/>
    <mergeCell ref="Z48:AB49"/>
    <mergeCell ref="W37:Y37"/>
    <mergeCell ref="Z37:AB37"/>
    <mergeCell ref="B39:Y39"/>
    <mergeCell ref="E41:G41"/>
    <mergeCell ref="I41:K41"/>
    <mergeCell ref="V41:X41"/>
    <mergeCell ref="Z41:AB41"/>
    <mergeCell ref="G43:I43"/>
    <mergeCell ref="X43:Z43"/>
    <mergeCell ref="B36:D36"/>
    <mergeCell ref="E36:G36"/>
    <mergeCell ref="H36:J36"/>
    <mergeCell ref="K36:M36"/>
    <mergeCell ref="N36:P36"/>
    <mergeCell ref="Q36:S36"/>
    <mergeCell ref="T36:V36"/>
    <mergeCell ref="W36:Y36"/>
    <mergeCell ref="Z36:AB36"/>
    <mergeCell ref="B34:D34"/>
    <mergeCell ref="E34:Y34"/>
    <mergeCell ref="Z34:AB34"/>
    <mergeCell ref="B35:D35"/>
    <mergeCell ref="E35:G35"/>
    <mergeCell ref="H35:J35"/>
    <mergeCell ref="K35:M35"/>
    <mergeCell ref="N35:P35"/>
    <mergeCell ref="Q35:S35"/>
    <mergeCell ref="T35:V35"/>
    <mergeCell ref="W35:Y35"/>
    <mergeCell ref="Z35:AB35"/>
    <mergeCell ref="T32:V32"/>
    <mergeCell ref="W32:Y32"/>
    <mergeCell ref="Z32:AB32"/>
    <mergeCell ref="B33:D33"/>
    <mergeCell ref="E33:G33"/>
    <mergeCell ref="H33:J33"/>
    <mergeCell ref="K33:M33"/>
    <mergeCell ref="N33:P33"/>
    <mergeCell ref="Q33:S33"/>
    <mergeCell ref="T33:V33"/>
    <mergeCell ref="B32:D32"/>
    <mergeCell ref="E32:G32"/>
    <mergeCell ref="H32:J32"/>
    <mergeCell ref="K32:M32"/>
    <mergeCell ref="N32:P32"/>
    <mergeCell ref="Q32:S32"/>
    <mergeCell ref="W33:Y33"/>
    <mergeCell ref="Z33:AB33"/>
    <mergeCell ref="B31:D31"/>
    <mergeCell ref="E31:Y31"/>
    <mergeCell ref="Z31:AB31"/>
    <mergeCell ref="Q29:S29"/>
    <mergeCell ref="T29:V29"/>
    <mergeCell ref="W29:Y29"/>
    <mergeCell ref="Z29:AB29"/>
    <mergeCell ref="B30:D30"/>
    <mergeCell ref="E30:G30"/>
    <mergeCell ref="H30:J30"/>
    <mergeCell ref="K30:M30"/>
    <mergeCell ref="N30:P30"/>
    <mergeCell ref="Q30:S30"/>
    <mergeCell ref="B28:D28"/>
    <mergeCell ref="E28:Y28"/>
    <mergeCell ref="Z28:AB28"/>
    <mergeCell ref="B29:D29"/>
    <mergeCell ref="E29:G29"/>
    <mergeCell ref="H29:J29"/>
    <mergeCell ref="K29:M29"/>
    <mergeCell ref="N29:P29"/>
    <mergeCell ref="T30:V30"/>
    <mergeCell ref="W30:Y30"/>
    <mergeCell ref="Z30:AB30"/>
    <mergeCell ref="T26:V26"/>
    <mergeCell ref="W26:Y26"/>
    <mergeCell ref="Z26:AB26"/>
    <mergeCell ref="B27:D27"/>
    <mergeCell ref="E27:G27"/>
    <mergeCell ref="H27:J27"/>
    <mergeCell ref="K27:M27"/>
    <mergeCell ref="N27:P27"/>
    <mergeCell ref="Q27:S27"/>
    <mergeCell ref="T27:V27"/>
    <mergeCell ref="B26:D26"/>
    <mergeCell ref="E26:G26"/>
    <mergeCell ref="H26:J26"/>
    <mergeCell ref="K26:M26"/>
    <mergeCell ref="N26:P26"/>
    <mergeCell ref="Q26:S26"/>
    <mergeCell ref="W27:Y27"/>
    <mergeCell ref="Z27:AB27"/>
    <mergeCell ref="B25:D25"/>
    <mergeCell ref="E25:Y25"/>
    <mergeCell ref="Z25:AB25"/>
    <mergeCell ref="Q23:S23"/>
    <mergeCell ref="T23:V23"/>
    <mergeCell ref="W23:Y23"/>
    <mergeCell ref="Z23:AB23"/>
    <mergeCell ref="B24:D24"/>
    <mergeCell ref="E24:G24"/>
    <mergeCell ref="H24:J24"/>
    <mergeCell ref="K24:M24"/>
    <mergeCell ref="N24:P24"/>
    <mergeCell ref="Q24:S24"/>
    <mergeCell ref="B22:D22"/>
    <mergeCell ref="E22:Y22"/>
    <mergeCell ref="Z22:AB22"/>
    <mergeCell ref="B23:D23"/>
    <mergeCell ref="E23:G23"/>
    <mergeCell ref="H23:J23"/>
    <mergeCell ref="K23:M23"/>
    <mergeCell ref="N23:P23"/>
    <mergeCell ref="T24:V24"/>
    <mergeCell ref="W24:Y24"/>
    <mergeCell ref="Z24:AB24"/>
    <mergeCell ref="T20:V20"/>
    <mergeCell ref="W20:Y20"/>
    <mergeCell ref="Z20:AB20"/>
    <mergeCell ref="B21:D21"/>
    <mergeCell ref="E21:G21"/>
    <mergeCell ref="H21:J21"/>
    <mergeCell ref="K21:M21"/>
    <mergeCell ref="N21:P21"/>
    <mergeCell ref="Q21:S21"/>
    <mergeCell ref="T21:V21"/>
    <mergeCell ref="B20:D20"/>
    <mergeCell ref="E20:G20"/>
    <mergeCell ref="H20:J20"/>
    <mergeCell ref="K20:M20"/>
    <mergeCell ref="N20:P20"/>
    <mergeCell ref="Q20:S20"/>
    <mergeCell ref="W21:Y21"/>
    <mergeCell ref="Z21:AB21"/>
    <mergeCell ref="B19:D19"/>
    <mergeCell ref="E19:Y19"/>
    <mergeCell ref="Z19:AB19"/>
    <mergeCell ref="Q17:S17"/>
    <mergeCell ref="T17:V17"/>
    <mergeCell ref="W17:Y17"/>
    <mergeCell ref="Z17:AB17"/>
    <mergeCell ref="B18:D18"/>
    <mergeCell ref="E18:G18"/>
    <mergeCell ref="H18:J18"/>
    <mergeCell ref="K18:M18"/>
    <mergeCell ref="N18:P18"/>
    <mergeCell ref="Q18:S18"/>
    <mergeCell ref="B16:D16"/>
    <mergeCell ref="E16:Y16"/>
    <mergeCell ref="Z16:AB16"/>
    <mergeCell ref="B17:D17"/>
    <mergeCell ref="E17:G17"/>
    <mergeCell ref="H17:J17"/>
    <mergeCell ref="K17:M17"/>
    <mergeCell ref="N17:P17"/>
    <mergeCell ref="T18:V18"/>
    <mergeCell ref="W18:Y18"/>
    <mergeCell ref="Z18:AB18"/>
    <mergeCell ref="T14:V14"/>
    <mergeCell ref="W14:Y14"/>
    <mergeCell ref="Z14:AB14"/>
    <mergeCell ref="B15:D15"/>
    <mergeCell ref="E15:G15"/>
    <mergeCell ref="H15:J15"/>
    <mergeCell ref="K15:M15"/>
    <mergeCell ref="N15:P15"/>
    <mergeCell ref="Q15:S15"/>
    <mergeCell ref="T15:V15"/>
    <mergeCell ref="B14:D14"/>
    <mergeCell ref="E14:G14"/>
    <mergeCell ref="H14:J14"/>
    <mergeCell ref="K14:M14"/>
    <mergeCell ref="N14:P14"/>
    <mergeCell ref="Q14:S14"/>
    <mergeCell ref="W15:Y15"/>
    <mergeCell ref="Z15:AB15"/>
    <mergeCell ref="B13:D13"/>
    <mergeCell ref="E13:Y13"/>
    <mergeCell ref="Z13:AB13"/>
    <mergeCell ref="Q11:S11"/>
    <mergeCell ref="T11:V11"/>
    <mergeCell ref="W11:Y11"/>
    <mergeCell ref="Z11:AB11"/>
    <mergeCell ref="B12:D12"/>
    <mergeCell ref="E12:G12"/>
    <mergeCell ref="H12:J12"/>
    <mergeCell ref="K12:M12"/>
    <mergeCell ref="N12:P12"/>
    <mergeCell ref="Q12:S12"/>
    <mergeCell ref="B10:D10"/>
    <mergeCell ref="E10:Y10"/>
    <mergeCell ref="Z10:AB10"/>
    <mergeCell ref="B11:D11"/>
    <mergeCell ref="E11:G11"/>
    <mergeCell ref="H11:J11"/>
    <mergeCell ref="K11:M11"/>
    <mergeCell ref="N11:P11"/>
    <mergeCell ref="T12:V12"/>
    <mergeCell ref="W12:Y12"/>
    <mergeCell ref="Z12:AB12"/>
    <mergeCell ref="T8:V8"/>
    <mergeCell ref="W8:Y8"/>
    <mergeCell ref="Z8:AB8"/>
    <mergeCell ref="B9:D9"/>
    <mergeCell ref="E9:G9"/>
    <mergeCell ref="H9:J9"/>
    <mergeCell ref="K9:M9"/>
    <mergeCell ref="N9:P9"/>
    <mergeCell ref="Q9:S9"/>
    <mergeCell ref="T9:V9"/>
    <mergeCell ref="B8:D8"/>
    <mergeCell ref="E8:G8"/>
    <mergeCell ref="H8:J8"/>
    <mergeCell ref="K8:M8"/>
    <mergeCell ref="N8:P8"/>
    <mergeCell ref="Q8:S8"/>
    <mergeCell ref="W9:Y9"/>
    <mergeCell ref="Z9:AB9"/>
    <mergeCell ref="Q6:S6"/>
    <mergeCell ref="T6:V6"/>
    <mergeCell ref="W6:Y6"/>
    <mergeCell ref="Z6:AB6"/>
    <mergeCell ref="B7:D7"/>
    <mergeCell ref="E7:Y7"/>
    <mergeCell ref="Z7:AB7"/>
    <mergeCell ref="K5:M5"/>
    <mergeCell ref="N5:P5"/>
    <mergeCell ref="Q5:S5"/>
    <mergeCell ref="T5:V5"/>
    <mergeCell ref="W5:Y5"/>
    <mergeCell ref="B6:D6"/>
    <mergeCell ref="E6:G6"/>
    <mergeCell ref="H6:J6"/>
    <mergeCell ref="K6:M6"/>
    <mergeCell ref="N6:P6"/>
    <mergeCell ref="B1:AB1"/>
    <mergeCell ref="B2:D2"/>
    <mergeCell ref="B3:D5"/>
    <mergeCell ref="E3:M4"/>
    <mergeCell ref="N3:S4"/>
    <mergeCell ref="T3:Y4"/>
    <mergeCell ref="Z3:AB5"/>
    <mergeCell ref="E5:G5"/>
    <mergeCell ref="H5:J5"/>
    <mergeCell ref="E2:M2"/>
  </mergeCells>
  <phoneticPr fontId="1"/>
  <printOptions horizontalCentered="1"/>
  <pageMargins left="0.39370078740157483" right="0.39370078740157483" top="0.59055118110236227" bottom="0.39370078740157483" header="0.51181102362204722" footer="0.51181102362204722"/>
  <pageSetup paperSize="9" orientation="portrait" verticalDpi="4294967292"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1" stopIfTrue="1" id="{8748FFC6-64BB-4223-85F4-293295FE6CC4}">
            <xm:f>条件入力1!$P$4&gt;0</xm:f>
            <x14:dxf>
              <fill>
                <patternFill>
                  <bgColor rgb="FF00B0F0"/>
                </patternFill>
              </fill>
            </x14:dxf>
          </x14:cfRule>
          <xm:sqref>B2:D2 B3:Y5</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39997558519241921"/>
  </sheetPr>
  <dimension ref="B1:AB58"/>
  <sheetViews>
    <sheetView view="pageBreakPreview" zoomScaleNormal="85" zoomScaleSheetLayoutView="100" workbookViewId="0">
      <selection activeCell="B27" sqref="B27:G27"/>
    </sheetView>
  </sheetViews>
  <sheetFormatPr defaultRowHeight="13.5"/>
  <cols>
    <col min="1" max="1" width="1.625" customWidth="1"/>
    <col min="2" max="28" width="3.5" customWidth="1"/>
    <col min="29" max="39" width="2.625" customWidth="1"/>
  </cols>
  <sheetData>
    <row r="1" spans="2:28" ht="20.100000000000001" customHeight="1">
      <c r="B1" s="251" t="s">
        <v>75</v>
      </c>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row>
    <row r="2" spans="2:28" ht="15" customHeight="1">
      <c r="B2" s="197" t="s">
        <v>166</v>
      </c>
      <c r="C2" s="198"/>
      <c r="D2" s="199"/>
      <c r="E2" s="312"/>
      <c r="F2" s="313"/>
      <c r="G2" s="313"/>
      <c r="H2" s="313"/>
      <c r="I2" s="313"/>
      <c r="J2" s="313"/>
      <c r="K2" s="313"/>
      <c r="L2" s="313"/>
      <c r="M2" s="313"/>
    </row>
    <row r="3" spans="2:28" ht="15" customHeight="1">
      <c r="B3" s="252" t="s">
        <v>162</v>
      </c>
      <c r="C3" s="252"/>
      <c r="D3" s="252"/>
      <c r="E3" s="236" t="s">
        <v>133</v>
      </c>
      <c r="F3" s="237"/>
      <c r="G3" s="237"/>
      <c r="H3" s="237"/>
      <c r="I3" s="237"/>
      <c r="J3" s="237"/>
      <c r="K3" s="237"/>
      <c r="L3" s="237"/>
      <c r="M3" s="238"/>
      <c r="N3" s="236" t="s">
        <v>134</v>
      </c>
      <c r="O3" s="237"/>
      <c r="P3" s="237"/>
      <c r="Q3" s="237"/>
      <c r="R3" s="237"/>
      <c r="S3" s="238"/>
      <c r="T3" s="236" t="s">
        <v>135</v>
      </c>
      <c r="U3" s="237"/>
      <c r="V3" s="237"/>
      <c r="W3" s="237"/>
      <c r="X3" s="237"/>
      <c r="Y3" s="238"/>
      <c r="Z3" s="253"/>
      <c r="AA3" s="254"/>
      <c r="AB3" s="255"/>
    </row>
    <row r="4" spans="2:28" ht="15" customHeight="1">
      <c r="B4" s="252"/>
      <c r="C4" s="252"/>
      <c r="D4" s="252"/>
      <c r="E4" s="239"/>
      <c r="F4" s="240"/>
      <c r="G4" s="240"/>
      <c r="H4" s="240"/>
      <c r="I4" s="240"/>
      <c r="J4" s="240"/>
      <c r="K4" s="240"/>
      <c r="L4" s="240"/>
      <c r="M4" s="241"/>
      <c r="N4" s="239"/>
      <c r="O4" s="240"/>
      <c r="P4" s="240"/>
      <c r="Q4" s="240"/>
      <c r="R4" s="240"/>
      <c r="S4" s="241"/>
      <c r="T4" s="239"/>
      <c r="U4" s="240"/>
      <c r="V4" s="240"/>
      <c r="W4" s="240"/>
      <c r="X4" s="240"/>
      <c r="Y4" s="241"/>
      <c r="Z4" s="256"/>
      <c r="AA4" s="257"/>
      <c r="AB4" s="258"/>
    </row>
    <row r="5" spans="2:28" ht="15" customHeight="1">
      <c r="B5" s="252"/>
      <c r="C5" s="252"/>
      <c r="D5" s="252"/>
      <c r="E5" s="197" t="s">
        <v>136</v>
      </c>
      <c r="F5" s="198"/>
      <c r="G5" s="199"/>
      <c r="H5" s="197" t="s">
        <v>137</v>
      </c>
      <c r="I5" s="198"/>
      <c r="J5" s="199"/>
      <c r="K5" s="197" t="s">
        <v>97</v>
      </c>
      <c r="L5" s="198"/>
      <c r="M5" s="199"/>
      <c r="N5" s="197" t="s">
        <v>138</v>
      </c>
      <c r="O5" s="198"/>
      <c r="P5" s="199"/>
      <c r="Q5" s="197" t="s">
        <v>139</v>
      </c>
      <c r="R5" s="198"/>
      <c r="S5" s="199"/>
      <c r="T5" s="197" t="s">
        <v>140</v>
      </c>
      <c r="U5" s="198"/>
      <c r="V5" s="199"/>
      <c r="W5" s="197" t="s">
        <v>141</v>
      </c>
      <c r="X5" s="198"/>
      <c r="Y5" s="199"/>
      <c r="Z5" s="259"/>
      <c r="AA5" s="260"/>
      <c r="AB5" s="261"/>
    </row>
    <row r="6" spans="2:28" ht="15" customHeight="1">
      <c r="B6" s="250" t="s">
        <v>10</v>
      </c>
      <c r="C6" s="250"/>
      <c r="D6" s="250"/>
      <c r="E6" s="219"/>
      <c r="F6" s="217"/>
      <c r="G6" s="218"/>
      <c r="H6" s="233"/>
      <c r="I6" s="234"/>
      <c r="J6" s="235"/>
      <c r="K6" s="233"/>
      <c r="L6" s="234"/>
      <c r="M6" s="235"/>
      <c r="N6" s="233"/>
      <c r="O6" s="234"/>
      <c r="P6" s="235"/>
      <c r="Q6" s="233"/>
      <c r="R6" s="234"/>
      <c r="S6" s="235"/>
      <c r="T6" s="233"/>
      <c r="U6" s="234"/>
      <c r="V6" s="235"/>
      <c r="W6" s="219"/>
      <c r="X6" s="217"/>
      <c r="Y6" s="218"/>
      <c r="Z6" s="233">
        <f>SUM(E6:Y6)</f>
        <v>0</v>
      </c>
      <c r="AA6" s="234"/>
      <c r="AB6" s="235"/>
    </row>
    <row r="7" spans="2:28" ht="15" customHeight="1">
      <c r="B7" s="250" t="s">
        <v>11</v>
      </c>
      <c r="C7" s="250"/>
      <c r="D7" s="250"/>
      <c r="E7" s="219"/>
      <c r="F7" s="217"/>
      <c r="G7" s="217"/>
      <c r="H7" s="217"/>
      <c r="I7" s="217"/>
      <c r="J7" s="217"/>
      <c r="K7" s="217"/>
      <c r="L7" s="217"/>
      <c r="M7" s="217"/>
      <c r="N7" s="217"/>
      <c r="O7" s="217"/>
      <c r="P7" s="217"/>
      <c r="Q7" s="217"/>
      <c r="R7" s="217"/>
      <c r="S7" s="217"/>
      <c r="T7" s="217"/>
      <c r="U7" s="217"/>
      <c r="V7" s="217"/>
      <c r="W7" s="217"/>
      <c r="X7" s="217"/>
      <c r="Y7" s="218"/>
      <c r="Z7" s="217"/>
      <c r="AA7" s="217"/>
      <c r="AB7" s="218"/>
    </row>
    <row r="8" spans="2:28" ht="15" customHeight="1">
      <c r="B8" s="250" t="s">
        <v>12</v>
      </c>
      <c r="C8" s="250"/>
      <c r="D8" s="250"/>
      <c r="E8" s="219"/>
      <c r="F8" s="217"/>
      <c r="G8" s="218"/>
      <c r="H8" s="233"/>
      <c r="I8" s="234"/>
      <c r="J8" s="235"/>
      <c r="K8" s="233"/>
      <c r="L8" s="234"/>
      <c r="M8" s="235"/>
      <c r="N8" s="233"/>
      <c r="O8" s="234"/>
      <c r="P8" s="235"/>
      <c r="Q8" s="233"/>
      <c r="R8" s="234"/>
      <c r="S8" s="235"/>
      <c r="T8" s="233"/>
      <c r="U8" s="234"/>
      <c r="V8" s="235"/>
      <c r="W8" s="219"/>
      <c r="X8" s="217"/>
      <c r="Y8" s="218"/>
      <c r="Z8" s="233">
        <f>SUM(E8:Y8)</f>
        <v>0</v>
      </c>
      <c r="AA8" s="234"/>
      <c r="AB8" s="235"/>
    </row>
    <row r="9" spans="2:28" ht="15" customHeight="1">
      <c r="B9" s="249" t="s">
        <v>13</v>
      </c>
      <c r="C9" s="249"/>
      <c r="D9" s="249"/>
      <c r="E9" s="214"/>
      <c r="F9" s="215"/>
      <c r="G9" s="216"/>
      <c r="H9" s="230"/>
      <c r="I9" s="231"/>
      <c r="J9" s="232"/>
      <c r="K9" s="230"/>
      <c r="L9" s="231"/>
      <c r="M9" s="232"/>
      <c r="N9" s="230"/>
      <c r="O9" s="231"/>
      <c r="P9" s="232"/>
      <c r="Q9" s="230"/>
      <c r="R9" s="231"/>
      <c r="S9" s="232"/>
      <c r="T9" s="230"/>
      <c r="U9" s="231"/>
      <c r="V9" s="232"/>
      <c r="W9" s="214"/>
      <c r="X9" s="215"/>
      <c r="Y9" s="216"/>
      <c r="Z9" s="233">
        <f>SUM(E9:Y9)</f>
        <v>0</v>
      </c>
      <c r="AA9" s="234"/>
      <c r="AB9" s="235"/>
    </row>
    <row r="10" spans="2:28" ht="15" customHeight="1">
      <c r="B10" s="249" t="s">
        <v>14</v>
      </c>
      <c r="C10" s="249"/>
      <c r="D10" s="249"/>
      <c r="E10" s="214"/>
      <c r="F10" s="215"/>
      <c r="G10" s="215"/>
      <c r="H10" s="215"/>
      <c r="I10" s="215"/>
      <c r="J10" s="215"/>
      <c r="K10" s="215"/>
      <c r="L10" s="215"/>
      <c r="M10" s="215"/>
      <c r="N10" s="215"/>
      <c r="O10" s="215"/>
      <c r="P10" s="215"/>
      <c r="Q10" s="215"/>
      <c r="R10" s="215"/>
      <c r="S10" s="215"/>
      <c r="T10" s="215"/>
      <c r="U10" s="215"/>
      <c r="V10" s="215"/>
      <c r="W10" s="215"/>
      <c r="X10" s="215"/>
      <c r="Y10" s="216"/>
      <c r="Z10" s="219"/>
      <c r="AA10" s="217"/>
      <c r="AB10" s="218"/>
    </row>
    <row r="11" spans="2:28" ht="15" customHeight="1">
      <c r="B11" s="249" t="s">
        <v>15</v>
      </c>
      <c r="C11" s="249"/>
      <c r="D11" s="249"/>
      <c r="E11" s="214"/>
      <c r="F11" s="215"/>
      <c r="G11" s="216"/>
      <c r="H11" s="230"/>
      <c r="I11" s="231"/>
      <c r="J11" s="232"/>
      <c r="K11" s="230"/>
      <c r="L11" s="231"/>
      <c r="M11" s="232"/>
      <c r="N11" s="230"/>
      <c r="O11" s="231"/>
      <c r="P11" s="232"/>
      <c r="Q11" s="230"/>
      <c r="R11" s="231"/>
      <c r="S11" s="232"/>
      <c r="T11" s="230"/>
      <c r="U11" s="231"/>
      <c r="V11" s="232"/>
      <c r="W11" s="214"/>
      <c r="X11" s="215"/>
      <c r="Y11" s="216"/>
      <c r="Z11" s="233">
        <f>SUM(E11:Y11)</f>
        <v>0</v>
      </c>
      <c r="AA11" s="234"/>
      <c r="AB11" s="235"/>
    </row>
    <row r="12" spans="2:28" ht="15" customHeight="1">
      <c r="B12" s="250" t="s">
        <v>16</v>
      </c>
      <c r="C12" s="250"/>
      <c r="D12" s="250"/>
      <c r="E12" s="219"/>
      <c r="F12" s="217"/>
      <c r="G12" s="218"/>
      <c r="H12" s="233"/>
      <c r="I12" s="234"/>
      <c r="J12" s="235"/>
      <c r="K12" s="233"/>
      <c r="L12" s="234"/>
      <c r="M12" s="235"/>
      <c r="N12" s="233"/>
      <c r="O12" s="234"/>
      <c r="P12" s="235"/>
      <c r="Q12" s="233"/>
      <c r="R12" s="234"/>
      <c r="S12" s="235"/>
      <c r="T12" s="233"/>
      <c r="U12" s="234"/>
      <c r="V12" s="235"/>
      <c r="W12" s="219"/>
      <c r="X12" s="217"/>
      <c r="Y12" s="218"/>
      <c r="Z12" s="233">
        <f>SUM(E12:Y12)</f>
        <v>0</v>
      </c>
      <c r="AA12" s="234"/>
      <c r="AB12" s="235"/>
    </row>
    <row r="13" spans="2:28" ht="15" customHeight="1">
      <c r="B13" s="250" t="s">
        <v>17</v>
      </c>
      <c r="C13" s="250"/>
      <c r="D13" s="250"/>
      <c r="E13" s="219"/>
      <c r="F13" s="217"/>
      <c r="G13" s="217"/>
      <c r="H13" s="217"/>
      <c r="I13" s="217"/>
      <c r="J13" s="217"/>
      <c r="K13" s="217"/>
      <c r="L13" s="217"/>
      <c r="M13" s="217"/>
      <c r="N13" s="217"/>
      <c r="O13" s="217"/>
      <c r="P13" s="217"/>
      <c r="Q13" s="217"/>
      <c r="R13" s="217"/>
      <c r="S13" s="217"/>
      <c r="T13" s="217"/>
      <c r="U13" s="217"/>
      <c r="V13" s="217"/>
      <c r="W13" s="217"/>
      <c r="X13" s="217"/>
      <c r="Y13" s="218"/>
      <c r="Z13" s="217"/>
      <c r="AA13" s="217"/>
      <c r="AB13" s="218"/>
    </row>
    <row r="14" spans="2:28" ht="15" customHeight="1">
      <c r="B14" s="250" t="s">
        <v>18</v>
      </c>
      <c r="C14" s="250"/>
      <c r="D14" s="250"/>
      <c r="E14" s="219"/>
      <c r="F14" s="217"/>
      <c r="G14" s="218"/>
      <c r="H14" s="233"/>
      <c r="I14" s="234"/>
      <c r="J14" s="235"/>
      <c r="K14" s="233"/>
      <c r="L14" s="234"/>
      <c r="M14" s="235"/>
      <c r="N14" s="233"/>
      <c r="O14" s="234"/>
      <c r="P14" s="235"/>
      <c r="Q14" s="233"/>
      <c r="R14" s="234"/>
      <c r="S14" s="235"/>
      <c r="T14" s="233"/>
      <c r="U14" s="234"/>
      <c r="V14" s="235"/>
      <c r="W14" s="219"/>
      <c r="X14" s="217"/>
      <c r="Y14" s="218"/>
      <c r="Z14" s="233">
        <f>SUM(E14:Y14)</f>
        <v>0</v>
      </c>
      <c r="AA14" s="234"/>
      <c r="AB14" s="235"/>
    </row>
    <row r="15" spans="2:28" ht="15" customHeight="1">
      <c r="B15" s="249" t="s">
        <v>19</v>
      </c>
      <c r="C15" s="249"/>
      <c r="D15" s="249"/>
      <c r="E15" s="214"/>
      <c r="F15" s="215"/>
      <c r="G15" s="216"/>
      <c r="H15" s="230"/>
      <c r="I15" s="231"/>
      <c r="J15" s="232"/>
      <c r="K15" s="230"/>
      <c r="L15" s="231"/>
      <c r="M15" s="232"/>
      <c r="N15" s="230"/>
      <c r="O15" s="231"/>
      <c r="P15" s="232"/>
      <c r="Q15" s="230"/>
      <c r="R15" s="231"/>
      <c r="S15" s="232"/>
      <c r="T15" s="230"/>
      <c r="U15" s="231"/>
      <c r="V15" s="232"/>
      <c r="W15" s="214"/>
      <c r="X15" s="215"/>
      <c r="Y15" s="216"/>
      <c r="Z15" s="233">
        <f>SUM(E15:Y15)</f>
        <v>0</v>
      </c>
      <c r="AA15" s="234"/>
      <c r="AB15" s="235"/>
    </row>
    <row r="16" spans="2:28" ht="15" customHeight="1">
      <c r="B16" s="249" t="s">
        <v>20</v>
      </c>
      <c r="C16" s="249"/>
      <c r="D16" s="249"/>
      <c r="E16" s="214"/>
      <c r="F16" s="215"/>
      <c r="G16" s="215"/>
      <c r="H16" s="215"/>
      <c r="I16" s="215"/>
      <c r="J16" s="215"/>
      <c r="K16" s="215"/>
      <c r="L16" s="215"/>
      <c r="M16" s="215"/>
      <c r="N16" s="215"/>
      <c r="O16" s="215"/>
      <c r="P16" s="215"/>
      <c r="Q16" s="215"/>
      <c r="R16" s="215"/>
      <c r="S16" s="215"/>
      <c r="T16" s="215"/>
      <c r="U16" s="215"/>
      <c r="V16" s="215"/>
      <c r="W16" s="215"/>
      <c r="X16" s="215"/>
      <c r="Y16" s="216"/>
      <c r="Z16" s="217"/>
      <c r="AA16" s="217"/>
      <c r="AB16" s="218"/>
    </row>
    <row r="17" spans="2:28" ht="15" customHeight="1">
      <c r="B17" s="249" t="s">
        <v>21</v>
      </c>
      <c r="C17" s="249"/>
      <c r="D17" s="249"/>
      <c r="E17" s="214"/>
      <c r="F17" s="215"/>
      <c r="G17" s="216"/>
      <c r="H17" s="230"/>
      <c r="I17" s="231"/>
      <c r="J17" s="232"/>
      <c r="K17" s="230"/>
      <c r="L17" s="231"/>
      <c r="M17" s="232"/>
      <c r="N17" s="230"/>
      <c r="O17" s="231"/>
      <c r="P17" s="232"/>
      <c r="Q17" s="230"/>
      <c r="R17" s="231"/>
      <c r="S17" s="232"/>
      <c r="T17" s="230"/>
      <c r="U17" s="231"/>
      <c r="V17" s="232"/>
      <c r="W17" s="214"/>
      <c r="X17" s="215"/>
      <c r="Y17" s="216"/>
      <c r="Z17" s="233">
        <f>SUM(E17:Y17)</f>
        <v>0</v>
      </c>
      <c r="AA17" s="234"/>
      <c r="AB17" s="235"/>
    </row>
    <row r="18" spans="2:28" ht="15" customHeight="1">
      <c r="B18" s="250" t="s">
        <v>22</v>
      </c>
      <c r="C18" s="250"/>
      <c r="D18" s="250"/>
      <c r="E18" s="219"/>
      <c r="F18" s="217"/>
      <c r="G18" s="218"/>
      <c r="H18" s="233"/>
      <c r="I18" s="234"/>
      <c r="J18" s="235"/>
      <c r="K18" s="233"/>
      <c r="L18" s="234"/>
      <c r="M18" s="235"/>
      <c r="N18" s="233"/>
      <c r="O18" s="234"/>
      <c r="P18" s="235"/>
      <c r="Q18" s="233"/>
      <c r="R18" s="234"/>
      <c r="S18" s="235"/>
      <c r="T18" s="233"/>
      <c r="U18" s="234"/>
      <c r="V18" s="235"/>
      <c r="W18" s="219"/>
      <c r="X18" s="217"/>
      <c r="Y18" s="218"/>
      <c r="Z18" s="233">
        <f>SUM(E18:Y18)</f>
        <v>0</v>
      </c>
      <c r="AA18" s="234"/>
      <c r="AB18" s="235"/>
    </row>
    <row r="19" spans="2:28" ht="15" customHeight="1">
      <c r="B19" s="250" t="s">
        <v>23</v>
      </c>
      <c r="C19" s="250"/>
      <c r="D19" s="250"/>
      <c r="E19" s="219"/>
      <c r="F19" s="217"/>
      <c r="G19" s="217"/>
      <c r="H19" s="217"/>
      <c r="I19" s="217"/>
      <c r="J19" s="217"/>
      <c r="K19" s="217"/>
      <c r="L19" s="217"/>
      <c r="M19" s="217"/>
      <c r="N19" s="217"/>
      <c r="O19" s="217"/>
      <c r="P19" s="217"/>
      <c r="Q19" s="217"/>
      <c r="R19" s="217"/>
      <c r="S19" s="217"/>
      <c r="T19" s="217"/>
      <c r="U19" s="217"/>
      <c r="V19" s="217"/>
      <c r="W19" s="217"/>
      <c r="X19" s="217"/>
      <c r="Y19" s="218"/>
      <c r="Z19" s="217"/>
      <c r="AA19" s="217"/>
      <c r="AB19" s="218"/>
    </row>
    <row r="20" spans="2:28" ht="15" customHeight="1">
      <c r="B20" s="250" t="s">
        <v>24</v>
      </c>
      <c r="C20" s="250"/>
      <c r="D20" s="250"/>
      <c r="E20" s="219"/>
      <c r="F20" s="217"/>
      <c r="G20" s="218"/>
      <c r="H20" s="233"/>
      <c r="I20" s="234"/>
      <c r="J20" s="235"/>
      <c r="K20" s="233"/>
      <c r="L20" s="234"/>
      <c r="M20" s="235"/>
      <c r="N20" s="233"/>
      <c r="O20" s="234"/>
      <c r="P20" s="235"/>
      <c r="Q20" s="233"/>
      <c r="R20" s="234"/>
      <c r="S20" s="235"/>
      <c r="T20" s="233"/>
      <c r="U20" s="234"/>
      <c r="V20" s="235"/>
      <c r="W20" s="219"/>
      <c r="X20" s="217"/>
      <c r="Y20" s="218"/>
      <c r="Z20" s="233">
        <f>SUM(E20:Y20)</f>
        <v>0</v>
      </c>
      <c r="AA20" s="234"/>
      <c r="AB20" s="235"/>
    </row>
    <row r="21" spans="2:28" ht="15" customHeight="1">
      <c r="B21" s="249" t="s">
        <v>25</v>
      </c>
      <c r="C21" s="249"/>
      <c r="D21" s="249"/>
      <c r="E21" s="214"/>
      <c r="F21" s="215"/>
      <c r="G21" s="216"/>
      <c r="H21" s="230"/>
      <c r="I21" s="231"/>
      <c r="J21" s="232"/>
      <c r="K21" s="230"/>
      <c r="L21" s="231"/>
      <c r="M21" s="232"/>
      <c r="N21" s="230"/>
      <c r="O21" s="231"/>
      <c r="P21" s="232"/>
      <c r="Q21" s="230"/>
      <c r="R21" s="231"/>
      <c r="S21" s="232"/>
      <c r="T21" s="230"/>
      <c r="U21" s="231"/>
      <c r="V21" s="232"/>
      <c r="W21" s="214"/>
      <c r="X21" s="215"/>
      <c r="Y21" s="216"/>
      <c r="Z21" s="233">
        <f>SUM(E21:Y21)</f>
        <v>0</v>
      </c>
      <c r="AA21" s="234"/>
      <c r="AB21" s="235"/>
    </row>
    <row r="22" spans="2:28" ht="15" customHeight="1">
      <c r="B22" s="249" t="s">
        <v>26</v>
      </c>
      <c r="C22" s="249"/>
      <c r="D22" s="249"/>
      <c r="E22" s="214"/>
      <c r="F22" s="215"/>
      <c r="G22" s="215"/>
      <c r="H22" s="215"/>
      <c r="I22" s="215"/>
      <c r="J22" s="215"/>
      <c r="K22" s="215"/>
      <c r="L22" s="215"/>
      <c r="M22" s="215"/>
      <c r="N22" s="215"/>
      <c r="O22" s="215"/>
      <c r="P22" s="215"/>
      <c r="Q22" s="215"/>
      <c r="R22" s="215"/>
      <c r="S22" s="215"/>
      <c r="T22" s="215"/>
      <c r="U22" s="215"/>
      <c r="V22" s="215"/>
      <c r="W22" s="215"/>
      <c r="X22" s="215"/>
      <c r="Y22" s="216"/>
      <c r="Z22" s="217"/>
      <c r="AA22" s="217"/>
      <c r="AB22" s="218"/>
    </row>
    <row r="23" spans="2:28" ht="15" customHeight="1">
      <c r="B23" s="249" t="s">
        <v>27</v>
      </c>
      <c r="C23" s="249"/>
      <c r="D23" s="249"/>
      <c r="E23" s="214"/>
      <c r="F23" s="215"/>
      <c r="G23" s="216"/>
      <c r="H23" s="230"/>
      <c r="I23" s="231"/>
      <c r="J23" s="232"/>
      <c r="K23" s="230"/>
      <c r="L23" s="231"/>
      <c r="M23" s="232"/>
      <c r="N23" s="230"/>
      <c r="O23" s="231"/>
      <c r="P23" s="232"/>
      <c r="Q23" s="230"/>
      <c r="R23" s="231"/>
      <c r="S23" s="232"/>
      <c r="T23" s="230"/>
      <c r="U23" s="231"/>
      <c r="V23" s="232"/>
      <c r="W23" s="214"/>
      <c r="X23" s="215"/>
      <c r="Y23" s="216"/>
      <c r="Z23" s="233">
        <f>SUM(E23:Y23)</f>
        <v>0</v>
      </c>
      <c r="AA23" s="234"/>
      <c r="AB23" s="235"/>
    </row>
    <row r="24" spans="2:28" ht="15" customHeight="1">
      <c r="B24" s="250" t="s">
        <v>28</v>
      </c>
      <c r="C24" s="250"/>
      <c r="D24" s="250"/>
      <c r="E24" s="219"/>
      <c r="F24" s="217"/>
      <c r="G24" s="218"/>
      <c r="H24" s="233"/>
      <c r="I24" s="234"/>
      <c r="J24" s="235"/>
      <c r="K24" s="233"/>
      <c r="L24" s="234"/>
      <c r="M24" s="235"/>
      <c r="N24" s="233"/>
      <c r="O24" s="234"/>
      <c r="P24" s="235"/>
      <c r="Q24" s="233"/>
      <c r="R24" s="234"/>
      <c r="S24" s="235"/>
      <c r="T24" s="233"/>
      <c r="U24" s="234"/>
      <c r="V24" s="235"/>
      <c r="W24" s="219"/>
      <c r="X24" s="217"/>
      <c r="Y24" s="218"/>
      <c r="Z24" s="233">
        <f>SUM(E24:Y24)</f>
        <v>0</v>
      </c>
      <c r="AA24" s="234"/>
      <c r="AB24" s="235"/>
    </row>
    <row r="25" spans="2:28" ht="15" customHeight="1">
      <c r="B25" s="250" t="s">
        <v>29</v>
      </c>
      <c r="C25" s="250"/>
      <c r="D25" s="250"/>
      <c r="E25" s="219"/>
      <c r="F25" s="217"/>
      <c r="G25" s="217"/>
      <c r="H25" s="217"/>
      <c r="I25" s="217"/>
      <c r="J25" s="217"/>
      <c r="K25" s="217"/>
      <c r="L25" s="217"/>
      <c r="M25" s="217"/>
      <c r="N25" s="217"/>
      <c r="O25" s="217"/>
      <c r="P25" s="217"/>
      <c r="Q25" s="217"/>
      <c r="R25" s="217"/>
      <c r="S25" s="217"/>
      <c r="T25" s="217"/>
      <c r="U25" s="217"/>
      <c r="V25" s="217"/>
      <c r="W25" s="217"/>
      <c r="X25" s="217"/>
      <c r="Y25" s="218"/>
      <c r="Z25" s="217"/>
      <c r="AA25" s="217"/>
      <c r="AB25" s="218"/>
    </row>
    <row r="26" spans="2:28" ht="15" customHeight="1">
      <c r="B26" s="250" t="s">
        <v>30</v>
      </c>
      <c r="C26" s="250"/>
      <c r="D26" s="250"/>
      <c r="E26" s="219"/>
      <c r="F26" s="217"/>
      <c r="G26" s="218"/>
      <c r="H26" s="233"/>
      <c r="I26" s="234"/>
      <c r="J26" s="235"/>
      <c r="K26" s="233"/>
      <c r="L26" s="234"/>
      <c r="M26" s="235"/>
      <c r="N26" s="233"/>
      <c r="O26" s="234"/>
      <c r="P26" s="235"/>
      <c r="Q26" s="233"/>
      <c r="R26" s="234"/>
      <c r="S26" s="235"/>
      <c r="T26" s="233"/>
      <c r="U26" s="234"/>
      <c r="V26" s="235"/>
      <c r="W26" s="219"/>
      <c r="X26" s="217"/>
      <c r="Y26" s="218"/>
      <c r="Z26" s="233">
        <f>SUM(E26:Y26)</f>
        <v>0</v>
      </c>
      <c r="AA26" s="234"/>
      <c r="AB26" s="235"/>
    </row>
    <row r="27" spans="2:28" ht="15" customHeight="1">
      <c r="B27" s="249" t="s">
        <v>31</v>
      </c>
      <c r="C27" s="249"/>
      <c r="D27" s="249"/>
      <c r="E27" s="214"/>
      <c r="F27" s="215"/>
      <c r="G27" s="216"/>
      <c r="H27" s="230"/>
      <c r="I27" s="231"/>
      <c r="J27" s="232"/>
      <c r="K27" s="230"/>
      <c r="L27" s="231"/>
      <c r="M27" s="232"/>
      <c r="N27" s="230"/>
      <c r="O27" s="231"/>
      <c r="P27" s="232"/>
      <c r="Q27" s="230"/>
      <c r="R27" s="231"/>
      <c r="S27" s="232"/>
      <c r="T27" s="230"/>
      <c r="U27" s="231"/>
      <c r="V27" s="232"/>
      <c r="W27" s="214"/>
      <c r="X27" s="215"/>
      <c r="Y27" s="216"/>
      <c r="Z27" s="233">
        <f>SUM(E27:Y27)</f>
        <v>0</v>
      </c>
      <c r="AA27" s="234"/>
      <c r="AB27" s="235"/>
    </row>
    <row r="28" spans="2:28" ht="15" customHeight="1">
      <c r="B28" s="249" t="s">
        <v>32</v>
      </c>
      <c r="C28" s="249"/>
      <c r="D28" s="249"/>
      <c r="E28" s="214"/>
      <c r="F28" s="215"/>
      <c r="G28" s="215"/>
      <c r="H28" s="215"/>
      <c r="I28" s="215"/>
      <c r="J28" s="215"/>
      <c r="K28" s="215"/>
      <c r="L28" s="215"/>
      <c r="M28" s="215"/>
      <c r="N28" s="215"/>
      <c r="O28" s="215"/>
      <c r="P28" s="215"/>
      <c r="Q28" s="215"/>
      <c r="R28" s="215"/>
      <c r="S28" s="215"/>
      <c r="T28" s="215"/>
      <c r="U28" s="215"/>
      <c r="V28" s="215"/>
      <c r="W28" s="215"/>
      <c r="X28" s="215"/>
      <c r="Y28" s="216"/>
      <c r="Z28" s="217"/>
      <c r="AA28" s="217"/>
      <c r="AB28" s="218"/>
    </row>
    <row r="29" spans="2:28" ht="15" customHeight="1">
      <c r="B29" s="249" t="s">
        <v>33</v>
      </c>
      <c r="C29" s="249"/>
      <c r="D29" s="249"/>
      <c r="E29" s="214"/>
      <c r="F29" s="215"/>
      <c r="G29" s="216"/>
      <c r="H29" s="230"/>
      <c r="I29" s="231"/>
      <c r="J29" s="232"/>
      <c r="K29" s="230"/>
      <c r="L29" s="231"/>
      <c r="M29" s="232"/>
      <c r="N29" s="230"/>
      <c r="O29" s="231"/>
      <c r="P29" s="232"/>
      <c r="Q29" s="230"/>
      <c r="R29" s="231"/>
      <c r="S29" s="232"/>
      <c r="T29" s="230"/>
      <c r="U29" s="231"/>
      <c r="V29" s="232"/>
      <c r="W29" s="214"/>
      <c r="X29" s="215"/>
      <c r="Y29" s="216"/>
      <c r="Z29" s="233">
        <f>SUM(E29:Y29)</f>
        <v>0</v>
      </c>
      <c r="AA29" s="234"/>
      <c r="AB29" s="235"/>
    </row>
    <row r="30" spans="2:28" ht="15" customHeight="1">
      <c r="B30" s="250" t="s">
        <v>34</v>
      </c>
      <c r="C30" s="250"/>
      <c r="D30" s="250"/>
      <c r="E30" s="219"/>
      <c r="F30" s="217"/>
      <c r="G30" s="218"/>
      <c r="H30" s="233"/>
      <c r="I30" s="234"/>
      <c r="J30" s="235"/>
      <c r="K30" s="233"/>
      <c r="L30" s="234"/>
      <c r="M30" s="235"/>
      <c r="N30" s="233"/>
      <c r="O30" s="234"/>
      <c r="P30" s="235"/>
      <c r="Q30" s="233"/>
      <c r="R30" s="234"/>
      <c r="S30" s="235"/>
      <c r="T30" s="233"/>
      <c r="U30" s="234"/>
      <c r="V30" s="235"/>
      <c r="W30" s="219"/>
      <c r="X30" s="217"/>
      <c r="Y30" s="218"/>
      <c r="Z30" s="233">
        <f>SUM(E30:Y30)</f>
        <v>0</v>
      </c>
      <c r="AA30" s="234"/>
      <c r="AB30" s="235"/>
    </row>
    <row r="31" spans="2:28" ht="15" customHeight="1">
      <c r="B31" s="250" t="s">
        <v>35</v>
      </c>
      <c r="C31" s="250"/>
      <c r="D31" s="250"/>
      <c r="E31" s="219"/>
      <c r="F31" s="217"/>
      <c r="G31" s="217"/>
      <c r="H31" s="217"/>
      <c r="I31" s="217"/>
      <c r="J31" s="217"/>
      <c r="K31" s="217"/>
      <c r="L31" s="217"/>
      <c r="M31" s="217"/>
      <c r="N31" s="217"/>
      <c r="O31" s="217"/>
      <c r="P31" s="217"/>
      <c r="Q31" s="217"/>
      <c r="R31" s="217"/>
      <c r="S31" s="217"/>
      <c r="T31" s="217"/>
      <c r="U31" s="217"/>
      <c r="V31" s="217"/>
      <c r="W31" s="217"/>
      <c r="X31" s="217"/>
      <c r="Y31" s="218"/>
      <c r="Z31" s="217"/>
      <c r="AA31" s="217"/>
      <c r="AB31" s="218"/>
    </row>
    <row r="32" spans="2:28" ht="15" customHeight="1">
      <c r="B32" s="250" t="s">
        <v>36</v>
      </c>
      <c r="C32" s="250"/>
      <c r="D32" s="250"/>
      <c r="E32" s="219"/>
      <c r="F32" s="217"/>
      <c r="G32" s="218"/>
      <c r="H32" s="233"/>
      <c r="I32" s="234"/>
      <c r="J32" s="235"/>
      <c r="K32" s="233"/>
      <c r="L32" s="234"/>
      <c r="M32" s="235"/>
      <c r="N32" s="233"/>
      <c r="O32" s="234"/>
      <c r="P32" s="235"/>
      <c r="Q32" s="233"/>
      <c r="R32" s="234"/>
      <c r="S32" s="235"/>
      <c r="T32" s="233"/>
      <c r="U32" s="234"/>
      <c r="V32" s="235"/>
      <c r="W32" s="219"/>
      <c r="X32" s="217"/>
      <c r="Y32" s="218"/>
      <c r="Z32" s="233">
        <f>SUM(E32:Y32)</f>
        <v>0</v>
      </c>
      <c r="AA32" s="234"/>
      <c r="AB32" s="235"/>
    </row>
    <row r="33" spans="2:28" ht="15" customHeight="1">
      <c r="B33" s="249" t="s">
        <v>37</v>
      </c>
      <c r="C33" s="249"/>
      <c r="D33" s="249"/>
      <c r="E33" s="214"/>
      <c r="F33" s="215"/>
      <c r="G33" s="216"/>
      <c r="H33" s="230"/>
      <c r="I33" s="231"/>
      <c r="J33" s="232"/>
      <c r="K33" s="230"/>
      <c r="L33" s="231"/>
      <c r="M33" s="232"/>
      <c r="N33" s="230"/>
      <c r="O33" s="231"/>
      <c r="P33" s="232"/>
      <c r="Q33" s="230"/>
      <c r="R33" s="231"/>
      <c r="S33" s="232"/>
      <c r="T33" s="230"/>
      <c r="U33" s="231"/>
      <c r="V33" s="232"/>
      <c r="W33" s="214"/>
      <c r="X33" s="215"/>
      <c r="Y33" s="216"/>
      <c r="Z33" s="233">
        <f>SUM(E33:Y33)</f>
        <v>0</v>
      </c>
      <c r="AA33" s="234"/>
      <c r="AB33" s="235"/>
    </row>
    <row r="34" spans="2:28" ht="15" customHeight="1">
      <c r="B34" s="249" t="s">
        <v>38</v>
      </c>
      <c r="C34" s="249"/>
      <c r="D34" s="249"/>
      <c r="E34" s="214"/>
      <c r="F34" s="215"/>
      <c r="G34" s="215"/>
      <c r="H34" s="215"/>
      <c r="I34" s="215"/>
      <c r="J34" s="215"/>
      <c r="K34" s="215"/>
      <c r="L34" s="215"/>
      <c r="M34" s="215"/>
      <c r="N34" s="215"/>
      <c r="O34" s="215"/>
      <c r="P34" s="215"/>
      <c r="Q34" s="215"/>
      <c r="R34" s="215"/>
      <c r="S34" s="215"/>
      <c r="T34" s="215"/>
      <c r="U34" s="215"/>
      <c r="V34" s="215"/>
      <c r="W34" s="215"/>
      <c r="X34" s="215"/>
      <c r="Y34" s="216"/>
      <c r="Z34" s="233"/>
      <c r="AA34" s="234"/>
      <c r="AB34" s="235"/>
    </row>
    <row r="35" spans="2:28" ht="15" customHeight="1">
      <c r="B35" s="249" t="s">
        <v>39</v>
      </c>
      <c r="C35" s="249"/>
      <c r="D35" s="249"/>
      <c r="E35" s="214"/>
      <c r="F35" s="215"/>
      <c r="G35" s="216"/>
      <c r="H35" s="230"/>
      <c r="I35" s="231"/>
      <c r="J35" s="232"/>
      <c r="K35" s="230"/>
      <c r="L35" s="231"/>
      <c r="M35" s="232"/>
      <c r="N35" s="230"/>
      <c r="O35" s="231"/>
      <c r="P35" s="232"/>
      <c r="Q35" s="230"/>
      <c r="R35" s="231"/>
      <c r="S35" s="232"/>
      <c r="T35" s="230"/>
      <c r="U35" s="231"/>
      <c r="V35" s="232"/>
      <c r="W35" s="214"/>
      <c r="X35" s="215"/>
      <c r="Y35" s="216"/>
      <c r="Z35" s="233">
        <f>SUM(E35:Y35)</f>
        <v>0</v>
      </c>
      <c r="AA35" s="234"/>
      <c r="AB35" s="235"/>
    </row>
    <row r="36" spans="2:28" ht="15" customHeight="1" thickBot="1">
      <c r="B36" s="245" t="s">
        <v>40</v>
      </c>
      <c r="C36" s="245"/>
      <c r="D36" s="245"/>
      <c r="E36" s="246"/>
      <c r="F36" s="247"/>
      <c r="G36" s="248"/>
      <c r="H36" s="227"/>
      <c r="I36" s="228"/>
      <c r="J36" s="229"/>
      <c r="K36" s="227"/>
      <c r="L36" s="228"/>
      <c r="M36" s="229"/>
      <c r="N36" s="227"/>
      <c r="O36" s="228"/>
      <c r="P36" s="229"/>
      <c r="Q36" s="227"/>
      <c r="R36" s="228"/>
      <c r="S36" s="229"/>
      <c r="T36" s="227"/>
      <c r="U36" s="228"/>
      <c r="V36" s="229"/>
      <c r="W36" s="246"/>
      <c r="X36" s="247"/>
      <c r="Y36" s="248"/>
      <c r="Z36" s="227">
        <f>SUM(E36:Y36)</f>
        <v>0</v>
      </c>
      <c r="AA36" s="228"/>
      <c r="AB36" s="229"/>
    </row>
    <row r="37" spans="2:28" ht="15" thickTop="1" thickBot="1">
      <c r="B37" s="223" t="s">
        <v>9</v>
      </c>
      <c r="C37" s="223"/>
      <c r="D37" s="223"/>
      <c r="E37" s="224">
        <f>E6+E8+E9+E11+E12+E14+E15+E17+E18+E20+E21+E23+E24+E26+E27+E29+E30+E32+E33+E35+E36</f>
        <v>0</v>
      </c>
      <c r="F37" s="225"/>
      <c r="G37" s="226"/>
      <c r="H37" s="224">
        <f>H6+H8+H9+H11+H12+H14+H15+H17+H18+H20+H21+H23+H24+H26+H27+H29+H30+H32+H33+H35+H36</f>
        <v>0</v>
      </c>
      <c r="I37" s="225"/>
      <c r="J37" s="226"/>
      <c r="K37" s="224">
        <f>K6+K8+K9+K11+K12+K14+K15+K17+K18+K20+K21+K23+K24+K26+K27+K29+K30+K32+K33+K35+K36</f>
        <v>0</v>
      </c>
      <c r="L37" s="225"/>
      <c r="M37" s="226"/>
      <c r="N37" s="224">
        <f>N6+N8+N9+N11+N12+N14+N15+N17+N18+N20+N21+N23+N24+N26+N27+N29+N30+N32+N33+N35+N36</f>
        <v>0</v>
      </c>
      <c r="O37" s="225"/>
      <c r="P37" s="226"/>
      <c r="Q37" s="224">
        <f>Q6+Q8+Q9+Q11+Q12+Q14+Q15+Q17+Q18+Q20+Q21+Q23+Q24+Q26+Q27+Q29+Q30+Q32+Q33+Q35+Q36</f>
        <v>0</v>
      </c>
      <c r="R37" s="225"/>
      <c r="S37" s="226"/>
      <c r="T37" s="224">
        <f>T6+T8+T9+T11+T12+T14+T15+T17+T18+T20+T21+T23+T24+T26+T27+T29+T30+T32+T33+T35+T36</f>
        <v>0</v>
      </c>
      <c r="U37" s="225"/>
      <c r="V37" s="226"/>
      <c r="W37" s="224">
        <f>W6+W8+W9+W11+W12+W14+W15+W17+W18+W20+W21+W23+W24+W26+W27+W29+W30+W32+W33+W35+W36</f>
        <v>0</v>
      </c>
      <c r="X37" s="225"/>
      <c r="Y37" s="225"/>
      <c r="Z37" s="242">
        <f>Z6+Z8+Z9+Z11+Z12+Z14+Z15+Z17+Z18+Z20+Z21+Z23+Z24+Z26+Z27+Z29+Z30+Z32+Z33+Z35+Z36</f>
        <v>0</v>
      </c>
      <c r="AA37" s="243"/>
      <c r="AB37" s="244"/>
    </row>
    <row r="39" spans="2:28">
      <c r="B39" s="213" t="s">
        <v>153</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row>
    <row r="41" spans="2:28">
      <c r="C41" s="20" t="s">
        <v>72</v>
      </c>
      <c r="E41" s="200"/>
      <c r="F41" s="200"/>
      <c r="G41" s="200"/>
      <c r="H41" s="19" t="s">
        <v>155</v>
      </c>
      <c r="I41" s="200"/>
      <c r="J41" s="200"/>
      <c r="K41" s="200"/>
      <c r="T41" s="20" t="s">
        <v>72</v>
      </c>
      <c r="V41" s="200"/>
      <c r="W41" s="200"/>
      <c r="X41" s="200"/>
      <c r="Y41" s="19" t="s">
        <v>155</v>
      </c>
      <c r="Z41" s="200"/>
      <c r="AA41" s="200"/>
      <c r="AB41" s="200"/>
    </row>
    <row r="43" spans="2:28">
      <c r="C43" t="s">
        <v>167</v>
      </c>
      <c r="F43" t="s">
        <v>168</v>
      </c>
      <c r="G43" s="220"/>
      <c r="H43" s="221"/>
      <c r="I43" s="222"/>
      <c r="T43" t="s">
        <v>167</v>
      </c>
      <c r="W43" t="s">
        <v>168</v>
      </c>
      <c r="X43" s="220"/>
      <c r="Y43" s="221"/>
      <c r="Z43" s="222"/>
    </row>
    <row r="44" spans="2:28">
      <c r="C44" s="20"/>
      <c r="E44" s="67"/>
      <c r="F44" s="67"/>
      <c r="G44" s="67"/>
      <c r="H44" s="19"/>
      <c r="I44" s="67"/>
      <c r="J44" s="67"/>
      <c r="K44" s="67"/>
      <c r="T44" s="20"/>
      <c r="V44" s="67"/>
      <c r="W44" s="67"/>
      <c r="X44" s="67"/>
      <c r="Y44" s="19"/>
      <c r="Z44" s="67"/>
      <c r="AA44" s="67"/>
      <c r="AB44" s="67"/>
    </row>
    <row r="45" spans="2:28">
      <c r="C45" s="18"/>
      <c r="D45" t="s">
        <v>158</v>
      </c>
      <c r="Y45" s="18"/>
      <c r="Z45" t="s">
        <v>158</v>
      </c>
    </row>
    <row r="46" spans="2:28" ht="13.5" customHeight="1">
      <c r="C46" s="18"/>
      <c r="D46" t="s">
        <v>67</v>
      </c>
      <c r="Y46" s="18"/>
      <c r="Z46" t="s">
        <v>67</v>
      </c>
    </row>
    <row r="47" spans="2:28">
      <c r="C47" s="18"/>
      <c r="D47" t="s">
        <v>160</v>
      </c>
      <c r="Y47" s="18"/>
      <c r="Z47" t="s">
        <v>160</v>
      </c>
    </row>
    <row r="48" spans="2:28">
      <c r="D48" s="201" t="s">
        <v>41</v>
      </c>
      <c r="E48" s="202"/>
      <c r="F48" s="203"/>
      <c r="Z48" s="207" t="s">
        <v>73</v>
      </c>
      <c r="AA48" s="208"/>
      <c r="AB48" s="209"/>
    </row>
    <row r="49" spans="2:28">
      <c r="D49" s="204"/>
      <c r="E49" s="205"/>
      <c r="F49" s="206"/>
      <c r="Z49" s="210"/>
      <c r="AA49" s="211"/>
      <c r="AB49" s="212"/>
    </row>
    <row r="51" spans="2:28">
      <c r="B51" s="65"/>
      <c r="C51" s="65"/>
      <c r="D51" s="65"/>
      <c r="Y51" s="66"/>
      <c r="Z51" s="66"/>
    </row>
    <row r="52" spans="2:28">
      <c r="B52" s="65"/>
      <c r="C52" s="65"/>
      <c r="D52" s="65"/>
      <c r="AA52" s="66"/>
      <c r="AB52" s="66"/>
    </row>
    <row r="58" spans="2:28">
      <c r="Z58" s="64"/>
    </row>
  </sheetData>
  <mergeCells count="252">
    <mergeCell ref="B1:AB1"/>
    <mergeCell ref="B2:D2"/>
    <mergeCell ref="B3:D5"/>
    <mergeCell ref="E3:M4"/>
    <mergeCell ref="N3:S4"/>
    <mergeCell ref="T3:Y4"/>
    <mergeCell ref="Z3:AB5"/>
    <mergeCell ref="E5:G5"/>
    <mergeCell ref="H5:J5"/>
    <mergeCell ref="E2:M2"/>
    <mergeCell ref="Q6:S6"/>
    <mergeCell ref="T6:V6"/>
    <mergeCell ref="W6:Y6"/>
    <mergeCell ref="Z6:AB6"/>
    <mergeCell ref="B7:D7"/>
    <mergeCell ref="E7:Y7"/>
    <mergeCell ref="Z7:AB7"/>
    <mergeCell ref="K5:M5"/>
    <mergeCell ref="N5:P5"/>
    <mergeCell ref="Q5:S5"/>
    <mergeCell ref="T5:V5"/>
    <mergeCell ref="W5:Y5"/>
    <mergeCell ref="B6:D6"/>
    <mergeCell ref="E6:G6"/>
    <mergeCell ref="H6:J6"/>
    <mergeCell ref="K6:M6"/>
    <mergeCell ref="N6:P6"/>
    <mergeCell ref="T8:V8"/>
    <mergeCell ref="W8:Y8"/>
    <mergeCell ref="Z8:AB8"/>
    <mergeCell ref="B9:D9"/>
    <mergeCell ref="E9:G9"/>
    <mergeCell ref="H9:J9"/>
    <mergeCell ref="K9:M9"/>
    <mergeCell ref="N9:P9"/>
    <mergeCell ref="Q9:S9"/>
    <mergeCell ref="T9:V9"/>
    <mergeCell ref="B8:D8"/>
    <mergeCell ref="E8:G8"/>
    <mergeCell ref="H8:J8"/>
    <mergeCell ref="K8:M8"/>
    <mergeCell ref="N8:P8"/>
    <mergeCell ref="Q8:S8"/>
    <mergeCell ref="W9:Y9"/>
    <mergeCell ref="Z9:AB9"/>
    <mergeCell ref="B10:D10"/>
    <mergeCell ref="E10:Y10"/>
    <mergeCell ref="Z10:AB10"/>
    <mergeCell ref="B11:D11"/>
    <mergeCell ref="E11:G11"/>
    <mergeCell ref="H11:J11"/>
    <mergeCell ref="K11:M11"/>
    <mergeCell ref="N11:P11"/>
    <mergeCell ref="T12:V12"/>
    <mergeCell ref="W12:Y12"/>
    <mergeCell ref="Z12:AB12"/>
    <mergeCell ref="B13:D13"/>
    <mergeCell ref="E13:Y13"/>
    <mergeCell ref="Z13:AB13"/>
    <mergeCell ref="Q11:S11"/>
    <mergeCell ref="T11:V11"/>
    <mergeCell ref="W11:Y11"/>
    <mergeCell ref="Z11:AB11"/>
    <mergeCell ref="B12:D12"/>
    <mergeCell ref="E12:G12"/>
    <mergeCell ref="H12:J12"/>
    <mergeCell ref="K12:M12"/>
    <mergeCell ref="N12:P12"/>
    <mergeCell ref="Q12:S12"/>
    <mergeCell ref="T14:V14"/>
    <mergeCell ref="W14:Y14"/>
    <mergeCell ref="Z14:AB14"/>
    <mergeCell ref="B15:D15"/>
    <mergeCell ref="E15:G15"/>
    <mergeCell ref="H15:J15"/>
    <mergeCell ref="K15:M15"/>
    <mergeCell ref="N15:P15"/>
    <mergeCell ref="Q15:S15"/>
    <mergeCell ref="T15:V15"/>
    <mergeCell ref="B14:D14"/>
    <mergeCell ref="E14:G14"/>
    <mergeCell ref="H14:J14"/>
    <mergeCell ref="K14:M14"/>
    <mergeCell ref="N14:P14"/>
    <mergeCell ref="Q14:S14"/>
    <mergeCell ref="W15:Y15"/>
    <mergeCell ref="Z15:AB15"/>
    <mergeCell ref="B16:D16"/>
    <mergeCell ref="E16:Y16"/>
    <mergeCell ref="Z16:AB16"/>
    <mergeCell ref="B17:D17"/>
    <mergeCell ref="E17:G17"/>
    <mergeCell ref="H17:J17"/>
    <mergeCell ref="K17:M17"/>
    <mergeCell ref="N17:P17"/>
    <mergeCell ref="T18:V18"/>
    <mergeCell ref="W18:Y18"/>
    <mergeCell ref="Z18:AB18"/>
    <mergeCell ref="B19:D19"/>
    <mergeCell ref="E19:Y19"/>
    <mergeCell ref="Z19:AB19"/>
    <mergeCell ref="Q17:S17"/>
    <mergeCell ref="T17:V17"/>
    <mergeCell ref="W17:Y17"/>
    <mergeCell ref="Z17:AB17"/>
    <mergeCell ref="B18:D18"/>
    <mergeCell ref="E18:G18"/>
    <mergeCell ref="H18:J18"/>
    <mergeCell ref="K18:M18"/>
    <mergeCell ref="N18:P18"/>
    <mergeCell ref="Q18:S18"/>
    <mergeCell ref="T20:V20"/>
    <mergeCell ref="W20:Y20"/>
    <mergeCell ref="Z20:AB20"/>
    <mergeCell ref="B21:D21"/>
    <mergeCell ref="E21:G21"/>
    <mergeCell ref="H21:J21"/>
    <mergeCell ref="K21:M21"/>
    <mergeCell ref="N21:P21"/>
    <mergeCell ref="Q21:S21"/>
    <mergeCell ref="T21:V21"/>
    <mergeCell ref="B20:D20"/>
    <mergeCell ref="E20:G20"/>
    <mergeCell ref="H20:J20"/>
    <mergeCell ref="K20:M20"/>
    <mergeCell ref="N20:P20"/>
    <mergeCell ref="Q20:S20"/>
    <mergeCell ref="W21:Y21"/>
    <mergeCell ref="Z21:AB21"/>
    <mergeCell ref="B22:D22"/>
    <mergeCell ref="E22:Y22"/>
    <mergeCell ref="Z22:AB22"/>
    <mergeCell ref="B23:D23"/>
    <mergeCell ref="E23:G23"/>
    <mergeCell ref="H23:J23"/>
    <mergeCell ref="K23:M23"/>
    <mergeCell ref="N23:P23"/>
    <mergeCell ref="T24:V24"/>
    <mergeCell ref="W24:Y24"/>
    <mergeCell ref="Z24:AB24"/>
    <mergeCell ref="B25:D25"/>
    <mergeCell ref="E25:Y25"/>
    <mergeCell ref="Z25:AB25"/>
    <mergeCell ref="Q23:S23"/>
    <mergeCell ref="T23:V23"/>
    <mergeCell ref="W23:Y23"/>
    <mergeCell ref="Z23:AB23"/>
    <mergeCell ref="B24:D24"/>
    <mergeCell ref="E24:G24"/>
    <mergeCell ref="H24:J24"/>
    <mergeCell ref="K24:M24"/>
    <mergeCell ref="N24:P24"/>
    <mergeCell ref="Q24:S24"/>
    <mergeCell ref="T26:V26"/>
    <mergeCell ref="W26:Y26"/>
    <mergeCell ref="Z26:AB26"/>
    <mergeCell ref="B27:D27"/>
    <mergeCell ref="E27:G27"/>
    <mergeCell ref="H27:J27"/>
    <mergeCell ref="K27:M27"/>
    <mergeCell ref="N27:P27"/>
    <mergeCell ref="Q27:S27"/>
    <mergeCell ref="T27:V27"/>
    <mergeCell ref="B26:D26"/>
    <mergeCell ref="E26:G26"/>
    <mergeCell ref="H26:J26"/>
    <mergeCell ref="K26:M26"/>
    <mergeCell ref="N26:P26"/>
    <mergeCell ref="Q26:S26"/>
    <mergeCell ref="W27:Y27"/>
    <mergeCell ref="Z27:AB27"/>
    <mergeCell ref="B28:D28"/>
    <mergeCell ref="E28:Y28"/>
    <mergeCell ref="Z28:AB28"/>
    <mergeCell ref="B29:D29"/>
    <mergeCell ref="E29:G29"/>
    <mergeCell ref="H29:J29"/>
    <mergeCell ref="K29:M29"/>
    <mergeCell ref="N29:P29"/>
    <mergeCell ref="T30:V30"/>
    <mergeCell ref="W30:Y30"/>
    <mergeCell ref="Z30:AB30"/>
    <mergeCell ref="B31:D31"/>
    <mergeCell ref="E31:Y31"/>
    <mergeCell ref="Z31:AB31"/>
    <mergeCell ref="Q29:S29"/>
    <mergeCell ref="T29:V29"/>
    <mergeCell ref="W29:Y29"/>
    <mergeCell ref="Z29:AB29"/>
    <mergeCell ref="B30:D30"/>
    <mergeCell ref="E30:G30"/>
    <mergeCell ref="H30:J30"/>
    <mergeCell ref="K30:M30"/>
    <mergeCell ref="N30:P30"/>
    <mergeCell ref="Q30:S30"/>
    <mergeCell ref="T32:V32"/>
    <mergeCell ref="W32:Y32"/>
    <mergeCell ref="Z32:AB32"/>
    <mergeCell ref="B33:D33"/>
    <mergeCell ref="E33:G33"/>
    <mergeCell ref="H33:J33"/>
    <mergeCell ref="K33:M33"/>
    <mergeCell ref="N33:P33"/>
    <mergeCell ref="Q33:S33"/>
    <mergeCell ref="T33:V33"/>
    <mergeCell ref="B32:D32"/>
    <mergeCell ref="E32:G32"/>
    <mergeCell ref="H32:J32"/>
    <mergeCell ref="K32:M32"/>
    <mergeCell ref="N32:P32"/>
    <mergeCell ref="Q32:S32"/>
    <mergeCell ref="W33:Y33"/>
    <mergeCell ref="Z33:AB33"/>
    <mergeCell ref="B34:D34"/>
    <mergeCell ref="E34:Y34"/>
    <mergeCell ref="Z34:AB34"/>
    <mergeCell ref="B35:D35"/>
    <mergeCell ref="E35:G35"/>
    <mergeCell ref="H35:J35"/>
    <mergeCell ref="K35:M35"/>
    <mergeCell ref="N35:P35"/>
    <mergeCell ref="Q35:S35"/>
    <mergeCell ref="T35:V35"/>
    <mergeCell ref="W35:Y35"/>
    <mergeCell ref="Z35:AB35"/>
    <mergeCell ref="B36:D36"/>
    <mergeCell ref="E36:G36"/>
    <mergeCell ref="H36:J36"/>
    <mergeCell ref="K36:M36"/>
    <mergeCell ref="N36:P36"/>
    <mergeCell ref="Q36:S36"/>
    <mergeCell ref="T36:V36"/>
    <mergeCell ref="W36:Y36"/>
    <mergeCell ref="Z36:AB36"/>
    <mergeCell ref="B37:D37"/>
    <mergeCell ref="E37:G37"/>
    <mergeCell ref="H37:J37"/>
    <mergeCell ref="K37:M37"/>
    <mergeCell ref="N37:P37"/>
    <mergeCell ref="Q37:S37"/>
    <mergeCell ref="T37:V37"/>
    <mergeCell ref="D48:F49"/>
    <mergeCell ref="Z48:AB49"/>
    <mergeCell ref="W37:Y37"/>
    <mergeCell ref="Z37:AB37"/>
    <mergeCell ref="B39:Y39"/>
    <mergeCell ref="E41:G41"/>
    <mergeCell ref="I41:K41"/>
    <mergeCell ref="V41:X41"/>
    <mergeCell ref="Z41:AB41"/>
    <mergeCell ref="G43:I43"/>
    <mergeCell ref="X43:Z43"/>
  </mergeCells>
  <phoneticPr fontId="1"/>
  <printOptions horizontalCentered="1"/>
  <pageMargins left="0.39370078740157483" right="0.39370078740157483" top="0.59055118110236227" bottom="0.39370078740157483" header="0.51181102362204722" footer="0.51181102362204722"/>
  <pageSetup paperSize="9" orientation="portrait" verticalDpi="4294967292"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1" stopIfTrue="1" id="{1EE53CE8-EB83-4910-89EF-3EC19890F7B7}">
            <xm:f>条件入力1!$P$4&gt;0</xm:f>
            <x14:dxf>
              <fill>
                <patternFill>
                  <bgColor rgb="FF00B0F0"/>
                </patternFill>
              </fill>
            </x14:dxf>
          </x14:cfRule>
          <xm:sqref>B2:D2</xm:sqref>
        </x14:conditionalFormatting>
        <x14:conditionalFormatting xmlns:xm="http://schemas.microsoft.com/office/excel/2006/main">
          <x14:cfRule type="expression" priority="2" stopIfTrue="1" id="{664E0F17-50A4-46E5-AB89-3C0E79DFCF29}">
            <xm:f>条件入力1!$P$4&gt;0</xm:f>
            <x14:dxf>
              <fill>
                <patternFill>
                  <bgColor rgb="FF00B0F0"/>
                </patternFill>
              </fill>
            </x14:dxf>
          </x14:cfRule>
          <xm:sqref>B3:Y5</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39997558519241921"/>
  </sheetPr>
  <dimension ref="B1:AB58"/>
  <sheetViews>
    <sheetView view="pageBreakPreview" zoomScaleNormal="85" zoomScaleSheetLayoutView="100" workbookViewId="0">
      <selection activeCell="B27" sqref="B27:G27"/>
    </sheetView>
  </sheetViews>
  <sheetFormatPr defaultRowHeight="13.5"/>
  <cols>
    <col min="1" max="1" width="1.625" customWidth="1"/>
    <col min="2" max="28" width="3.5" customWidth="1"/>
    <col min="29" max="39" width="2.625" customWidth="1"/>
  </cols>
  <sheetData>
    <row r="1" spans="2:28" ht="20.100000000000001" customHeight="1">
      <c r="B1" s="251" t="s">
        <v>75</v>
      </c>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row>
    <row r="2" spans="2:28" ht="15" customHeight="1">
      <c r="B2" s="197" t="s">
        <v>166</v>
      </c>
      <c r="C2" s="198"/>
      <c r="D2" s="199"/>
      <c r="E2" s="312"/>
      <c r="F2" s="313"/>
      <c r="G2" s="313"/>
      <c r="H2" s="313"/>
      <c r="I2" s="313"/>
      <c r="J2" s="313"/>
      <c r="K2" s="313"/>
      <c r="L2" s="313"/>
      <c r="M2" s="313"/>
    </row>
    <row r="3" spans="2:28" ht="15" customHeight="1">
      <c r="B3" s="252" t="s">
        <v>162</v>
      </c>
      <c r="C3" s="252"/>
      <c r="D3" s="252"/>
      <c r="E3" s="236" t="s">
        <v>133</v>
      </c>
      <c r="F3" s="237"/>
      <c r="G3" s="237"/>
      <c r="H3" s="237"/>
      <c r="I3" s="237"/>
      <c r="J3" s="237"/>
      <c r="K3" s="237"/>
      <c r="L3" s="237"/>
      <c r="M3" s="238"/>
      <c r="N3" s="236" t="s">
        <v>134</v>
      </c>
      <c r="O3" s="237"/>
      <c r="P3" s="237"/>
      <c r="Q3" s="237"/>
      <c r="R3" s="237"/>
      <c r="S3" s="238"/>
      <c r="T3" s="236" t="s">
        <v>135</v>
      </c>
      <c r="U3" s="237"/>
      <c r="V3" s="237"/>
      <c r="W3" s="237"/>
      <c r="X3" s="237"/>
      <c r="Y3" s="238"/>
      <c r="Z3" s="253"/>
      <c r="AA3" s="254"/>
      <c r="AB3" s="255"/>
    </row>
    <row r="4" spans="2:28" ht="15" customHeight="1">
      <c r="B4" s="252"/>
      <c r="C4" s="252"/>
      <c r="D4" s="252"/>
      <c r="E4" s="239"/>
      <c r="F4" s="240"/>
      <c r="G4" s="240"/>
      <c r="H4" s="240"/>
      <c r="I4" s="240"/>
      <c r="J4" s="240"/>
      <c r="K4" s="240"/>
      <c r="L4" s="240"/>
      <c r="M4" s="241"/>
      <c r="N4" s="239"/>
      <c r="O4" s="240"/>
      <c r="P4" s="240"/>
      <c r="Q4" s="240"/>
      <c r="R4" s="240"/>
      <c r="S4" s="241"/>
      <c r="T4" s="239"/>
      <c r="U4" s="240"/>
      <c r="V4" s="240"/>
      <c r="W4" s="240"/>
      <c r="X4" s="240"/>
      <c r="Y4" s="241"/>
      <c r="Z4" s="256"/>
      <c r="AA4" s="257"/>
      <c r="AB4" s="258"/>
    </row>
    <row r="5" spans="2:28" ht="15" customHeight="1">
      <c r="B5" s="252"/>
      <c r="C5" s="252"/>
      <c r="D5" s="252"/>
      <c r="E5" s="197" t="s">
        <v>136</v>
      </c>
      <c r="F5" s="198"/>
      <c r="G5" s="199"/>
      <c r="H5" s="197" t="s">
        <v>137</v>
      </c>
      <c r="I5" s="198"/>
      <c r="J5" s="199"/>
      <c r="K5" s="197" t="s">
        <v>97</v>
      </c>
      <c r="L5" s="198"/>
      <c r="M5" s="199"/>
      <c r="N5" s="197" t="s">
        <v>138</v>
      </c>
      <c r="O5" s="198"/>
      <c r="P5" s="199"/>
      <c r="Q5" s="197" t="s">
        <v>139</v>
      </c>
      <c r="R5" s="198"/>
      <c r="S5" s="199"/>
      <c r="T5" s="197" t="s">
        <v>140</v>
      </c>
      <c r="U5" s="198"/>
      <c r="V5" s="199"/>
      <c r="W5" s="197" t="s">
        <v>141</v>
      </c>
      <c r="X5" s="198"/>
      <c r="Y5" s="199"/>
      <c r="Z5" s="259"/>
      <c r="AA5" s="260"/>
      <c r="AB5" s="261"/>
    </row>
    <row r="6" spans="2:28" ht="15" customHeight="1">
      <c r="B6" s="250" t="s">
        <v>10</v>
      </c>
      <c r="C6" s="250"/>
      <c r="D6" s="250"/>
      <c r="E6" s="219"/>
      <c r="F6" s="217"/>
      <c r="G6" s="218"/>
      <c r="H6" s="233"/>
      <c r="I6" s="234"/>
      <c r="J6" s="235"/>
      <c r="K6" s="233"/>
      <c r="L6" s="234"/>
      <c r="M6" s="235"/>
      <c r="N6" s="233"/>
      <c r="O6" s="234"/>
      <c r="P6" s="235"/>
      <c r="Q6" s="233"/>
      <c r="R6" s="234"/>
      <c r="S6" s="235"/>
      <c r="T6" s="233"/>
      <c r="U6" s="234"/>
      <c r="V6" s="235"/>
      <c r="W6" s="219"/>
      <c r="X6" s="217"/>
      <c r="Y6" s="218"/>
      <c r="Z6" s="233">
        <f>SUM(E6:Y6)</f>
        <v>0</v>
      </c>
      <c r="AA6" s="234"/>
      <c r="AB6" s="235"/>
    </row>
    <row r="7" spans="2:28" ht="15" customHeight="1">
      <c r="B7" s="250" t="s">
        <v>11</v>
      </c>
      <c r="C7" s="250"/>
      <c r="D7" s="250"/>
      <c r="E7" s="219"/>
      <c r="F7" s="217"/>
      <c r="G7" s="217"/>
      <c r="H7" s="217"/>
      <c r="I7" s="217"/>
      <c r="J7" s="217"/>
      <c r="K7" s="217"/>
      <c r="L7" s="217"/>
      <c r="M7" s="217"/>
      <c r="N7" s="217"/>
      <c r="O7" s="217"/>
      <c r="P7" s="217"/>
      <c r="Q7" s="217"/>
      <c r="R7" s="217"/>
      <c r="S7" s="217"/>
      <c r="T7" s="217"/>
      <c r="U7" s="217"/>
      <c r="V7" s="217"/>
      <c r="W7" s="217"/>
      <c r="X7" s="217"/>
      <c r="Y7" s="218"/>
      <c r="Z7" s="217"/>
      <c r="AA7" s="217"/>
      <c r="AB7" s="218"/>
    </row>
    <row r="8" spans="2:28" ht="15" customHeight="1">
      <c r="B8" s="250" t="s">
        <v>12</v>
      </c>
      <c r="C8" s="250"/>
      <c r="D8" s="250"/>
      <c r="E8" s="219"/>
      <c r="F8" s="217"/>
      <c r="G8" s="218"/>
      <c r="H8" s="233"/>
      <c r="I8" s="234"/>
      <c r="J8" s="235"/>
      <c r="K8" s="233"/>
      <c r="L8" s="234"/>
      <c r="M8" s="235"/>
      <c r="N8" s="233"/>
      <c r="O8" s="234"/>
      <c r="P8" s="235"/>
      <c r="Q8" s="233"/>
      <c r="R8" s="234"/>
      <c r="S8" s="235"/>
      <c r="T8" s="233"/>
      <c r="U8" s="234"/>
      <c r="V8" s="235"/>
      <c r="W8" s="219"/>
      <c r="X8" s="217"/>
      <c r="Y8" s="218"/>
      <c r="Z8" s="233">
        <f>SUM(E8:Y8)</f>
        <v>0</v>
      </c>
      <c r="AA8" s="234"/>
      <c r="AB8" s="235"/>
    </row>
    <row r="9" spans="2:28" ht="15" customHeight="1">
      <c r="B9" s="249" t="s">
        <v>13</v>
      </c>
      <c r="C9" s="249"/>
      <c r="D9" s="249"/>
      <c r="E9" s="214"/>
      <c r="F9" s="215"/>
      <c r="G9" s="216"/>
      <c r="H9" s="230"/>
      <c r="I9" s="231"/>
      <c r="J9" s="232"/>
      <c r="K9" s="230"/>
      <c r="L9" s="231"/>
      <c r="M9" s="232"/>
      <c r="N9" s="230"/>
      <c r="O9" s="231"/>
      <c r="P9" s="232"/>
      <c r="Q9" s="230"/>
      <c r="R9" s="231"/>
      <c r="S9" s="232"/>
      <c r="T9" s="230"/>
      <c r="U9" s="231"/>
      <c r="V9" s="232"/>
      <c r="W9" s="214"/>
      <c r="X9" s="215"/>
      <c r="Y9" s="216"/>
      <c r="Z9" s="233">
        <f>SUM(E9:Y9)</f>
        <v>0</v>
      </c>
      <c r="AA9" s="234"/>
      <c r="AB9" s="235"/>
    </row>
    <row r="10" spans="2:28" ht="15" customHeight="1">
      <c r="B10" s="249" t="s">
        <v>14</v>
      </c>
      <c r="C10" s="249"/>
      <c r="D10" s="249"/>
      <c r="E10" s="214"/>
      <c r="F10" s="215"/>
      <c r="G10" s="215"/>
      <c r="H10" s="215"/>
      <c r="I10" s="215"/>
      <c r="J10" s="215"/>
      <c r="K10" s="215"/>
      <c r="L10" s="215"/>
      <c r="M10" s="215"/>
      <c r="N10" s="215"/>
      <c r="O10" s="215"/>
      <c r="P10" s="215"/>
      <c r="Q10" s="215"/>
      <c r="R10" s="215"/>
      <c r="S10" s="215"/>
      <c r="T10" s="215"/>
      <c r="U10" s="215"/>
      <c r="V10" s="215"/>
      <c r="W10" s="215"/>
      <c r="X10" s="215"/>
      <c r="Y10" s="216"/>
      <c r="Z10" s="219"/>
      <c r="AA10" s="217"/>
      <c r="AB10" s="218"/>
    </row>
    <row r="11" spans="2:28" ht="15" customHeight="1">
      <c r="B11" s="249" t="s">
        <v>15</v>
      </c>
      <c r="C11" s="249"/>
      <c r="D11" s="249"/>
      <c r="E11" s="214"/>
      <c r="F11" s="215"/>
      <c r="G11" s="216"/>
      <c r="H11" s="230"/>
      <c r="I11" s="231"/>
      <c r="J11" s="232"/>
      <c r="K11" s="230"/>
      <c r="L11" s="231"/>
      <c r="M11" s="232"/>
      <c r="N11" s="230"/>
      <c r="O11" s="231"/>
      <c r="P11" s="232"/>
      <c r="Q11" s="230"/>
      <c r="R11" s="231"/>
      <c r="S11" s="232"/>
      <c r="T11" s="230"/>
      <c r="U11" s="231"/>
      <c r="V11" s="232"/>
      <c r="W11" s="214"/>
      <c r="X11" s="215"/>
      <c r="Y11" s="216"/>
      <c r="Z11" s="233">
        <f>SUM(E11:Y11)</f>
        <v>0</v>
      </c>
      <c r="AA11" s="234"/>
      <c r="AB11" s="235"/>
    </row>
    <row r="12" spans="2:28" ht="15" customHeight="1">
      <c r="B12" s="250" t="s">
        <v>16</v>
      </c>
      <c r="C12" s="250"/>
      <c r="D12" s="250"/>
      <c r="E12" s="219"/>
      <c r="F12" s="217"/>
      <c r="G12" s="218"/>
      <c r="H12" s="233"/>
      <c r="I12" s="234"/>
      <c r="J12" s="235"/>
      <c r="K12" s="233"/>
      <c r="L12" s="234"/>
      <c r="M12" s="235"/>
      <c r="N12" s="233"/>
      <c r="O12" s="234"/>
      <c r="P12" s="235"/>
      <c r="Q12" s="233"/>
      <c r="R12" s="234"/>
      <c r="S12" s="235"/>
      <c r="T12" s="233"/>
      <c r="U12" s="234"/>
      <c r="V12" s="235"/>
      <c r="W12" s="219"/>
      <c r="X12" s="217"/>
      <c r="Y12" s="218"/>
      <c r="Z12" s="233">
        <f>SUM(E12:Y12)</f>
        <v>0</v>
      </c>
      <c r="AA12" s="234"/>
      <c r="AB12" s="235"/>
    </row>
    <row r="13" spans="2:28" ht="15" customHeight="1">
      <c r="B13" s="250" t="s">
        <v>17</v>
      </c>
      <c r="C13" s="250"/>
      <c r="D13" s="250"/>
      <c r="E13" s="219"/>
      <c r="F13" s="217"/>
      <c r="G13" s="217"/>
      <c r="H13" s="217"/>
      <c r="I13" s="217"/>
      <c r="J13" s="217"/>
      <c r="K13" s="217"/>
      <c r="L13" s="217"/>
      <c r="M13" s="217"/>
      <c r="N13" s="217"/>
      <c r="O13" s="217"/>
      <c r="P13" s="217"/>
      <c r="Q13" s="217"/>
      <c r="R13" s="217"/>
      <c r="S13" s="217"/>
      <c r="T13" s="217"/>
      <c r="U13" s="217"/>
      <c r="V13" s="217"/>
      <c r="W13" s="217"/>
      <c r="X13" s="217"/>
      <c r="Y13" s="218"/>
      <c r="Z13" s="217"/>
      <c r="AA13" s="217"/>
      <c r="AB13" s="218"/>
    </row>
    <row r="14" spans="2:28" ht="15" customHeight="1">
      <c r="B14" s="250" t="s">
        <v>18</v>
      </c>
      <c r="C14" s="250"/>
      <c r="D14" s="250"/>
      <c r="E14" s="219"/>
      <c r="F14" s="217"/>
      <c r="G14" s="218"/>
      <c r="H14" s="233"/>
      <c r="I14" s="234"/>
      <c r="J14" s="235"/>
      <c r="K14" s="233"/>
      <c r="L14" s="234"/>
      <c r="M14" s="235"/>
      <c r="N14" s="233"/>
      <c r="O14" s="234"/>
      <c r="P14" s="235"/>
      <c r="Q14" s="233"/>
      <c r="R14" s="234"/>
      <c r="S14" s="235"/>
      <c r="T14" s="233"/>
      <c r="U14" s="234"/>
      <c r="V14" s="235"/>
      <c r="W14" s="219"/>
      <c r="X14" s="217"/>
      <c r="Y14" s="218"/>
      <c r="Z14" s="233">
        <f>SUM(E14:Y14)</f>
        <v>0</v>
      </c>
      <c r="AA14" s="234"/>
      <c r="AB14" s="235"/>
    </row>
    <row r="15" spans="2:28" ht="15" customHeight="1">
      <c r="B15" s="249" t="s">
        <v>19</v>
      </c>
      <c r="C15" s="249"/>
      <c r="D15" s="249"/>
      <c r="E15" s="214"/>
      <c r="F15" s="215"/>
      <c r="G15" s="216"/>
      <c r="H15" s="230"/>
      <c r="I15" s="231"/>
      <c r="J15" s="232"/>
      <c r="K15" s="230"/>
      <c r="L15" s="231"/>
      <c r="M15" s="232"/>
      <c r="N15" s="230"/>
      <c r="O15" s="231"/>
      <c r="P15" s="232"/>
      <c r="Q15" s="230"/>
      <c r="R15" s="231"/>
      <c r="S15" s="232"/>
      <c r="T15" s="230"/>
      <c r="U15" s="231"/>
      <c r="V15" s="232"/>
      <c r="W15" s="214"/>
      <c r="X15" s="215"/>
      <c r="Y15" s="216"/>
      <c r="Z15" s="233">
        <f>SUM(E15:Y15)</f>
        <v>0</v>
      </c>
      <c r="AA15" s="234"/>
      <c r="AB15" s="235"/>
    </row>
    <row r="16" spans="2:28" ht="15" customHeight="1">
      <c r="B16" s="249" t="s">
        <v>20</v>
      </c>
      <c r="C16" s="249"/>
      <c r="D16" s="249"/>
      <c r="E16" s="214"/>
      <c r="F16" s="215"/>
      <c r="G16" s="215"/>
      <c r="H16" s="215"/>
      <c r="I16" s="215"/>
      <c r="J16" s="215"/>
      <c r="K16" s="215"/>
      <c r="L16" s="215"/>
      <c r="M16" s="215"/>
      <c r="N16" s="215"/>
      <c r="O16" s="215"/>
      <c r="P16" s="215"/>
      <c r="Q16" s="215"/>
      <c r="R16" s="215"/>
      <c r="S16" s="215"/>
      <c r="T16" s="215"/>
      <c r="U16" s="215"/>
      <c r="V16" s="215"/>
      <c r="W16" s="215"/>
      <c r="X16" s="215"/>
      <c r="Y16" s="216"/>
      <c r="Z16" s="217"/>
      <c r="AA16" s="217"/>
      <c r="AB16" s="218"/>
    </row>
    <row r="17" spans="2:28" ht="15" customHeight="1">
      <c r="B17" s="249" t="s">
        <v>21</v>
      </c>
      <c r="C17" s="249"/>
      <c r="D17" s="249"/>
      <c r="E17" s="214"/>
      <c r="F17" s="215"/>
      <c r="G17" s="216"/>
      <c r="H17" s="230"/>
      <c r="I17" s="231"/>
      <c r="J17" s="232"/>
      <c r="K17" s="230"/>
      <c r="L17" s="231"/>
      <c r="M17" s="232"/>
      <c r="N17" s="230"/>
      <c r="O17" s="231"/>
      <c r="P17" s="232"/>
      <c r="Q17" s="230"/>
      <c r="R17" s="231"/>
      <c r="S17" s="232"/>
      <c r="T17" s="230"/>
      <c r="U17" s="231"/>
      <c r="V17" s="232"/>
      <c r="W17" s="214"/>
      <c r="X17" s="215"/>
      <c r="Y17" s="216"/>
      <c r="Z17" s="233">
        <f>SUM(E17:Y17)</f>
        <v>0</v>
      </c>
      <c r="AA17" s="234"/>
      <c r="AB17" s="235"/>
    </row>
    <row r="18" spans="2:28" ht="15" customHeight="1">
      <c r="B18" s="250" t="s">
        <v>22</v>
      </c>
      <c r="C18" s="250"/>
      <c r="D18" s="250"/>
      <c r="E18" s="219"/>
      <c r="F18" s="217"/>
      <c r="G18" s="218"/>
      <c r="H18" s="233"/>
      <c r="I18" s="234"/>
      <c r="J18" s="235"/>
      <c r="K18" s="233"/>
      <c r="L18" s="234"/>
      <c r="M18" s="235"/>
      <c r="N18" s="233"/>
      <c r="O18" s="234"/>
      <c r="P18" s="235"/>
      <c r="Q18" s="233"/>
      <c r="R18" s="234"/>
      <c r="S18" s="235"/>
      <c r="T18" s="233"/>
      <c r="U18" s="234"/>
      <c r="V18" s="235"/>
      <c r="W18" s="219"/>
      <c r="X18" s="217"/>
      <c r="Y18" s="218"/>
      <c r="Z18" s="233">
        <f>SUM(E18:Y18)</f>
        <v>0</v>
      </c>
      <c r="AA18" s="234"/>
      <c r="AB18" s="235"/>
    </row>
    <row r="19" spans="2:28" ht="15" customHeight="1">
      <c r="B19" s="250" t="s">
        <v>23</v>
      </c>
      <c r="C19" s="250"/>
      <c r="D19" s="250"/>
      <c r="E19" s="219"/>
      <c r="F19" s="217"/>
      <c r="G19" s="217"/>
      <c r="H19" s="217"/>
      <c r="I19" s="217"/>
      <c r="J19" s="217"/>
      <c r="K19" s="217"/>
      <c r="L19" s="217"/>
      <c r="M19" s="217"/>
      <c r="N19" s="217"/>
      <c r="O19" s="217"/>
      <c r="P19" s="217"/>
      <c r="Q19" s="217"/>
      <c r="R19" s="217"/>
      <c r="S19" s="217"/>
      <c r="T19" s="217"/>
      <c r="U19" s="217"/>
      <c r="V19" s="217"/>
      <c r="W19" s="217"/>
      <c r="X19" s="217"/>
      <c r="Y19" s="218"/>
      <c r="Z19" s="217"/>
      <c r="AA19" s="217"/>
      <c r="AB19" s="218"/>
    </row>
    <row r="20" spans="2:28" ht="15" customHeight="1">
      <c r="B20" s="250" t="s">
        <v>24</v>
      </c>
      <c r="C20" s="250"/>
      <c r="D20" s="250"/>
      <c r="E20" s="219"/>
      <c r="F20" s="217"/>
      <c r="G20" s="218"/>
      <c r="H20" s="233"/>
      <c r="I20" s="234"/>
      <c r="J20" s="235"/>
      <c r="K20" s="233"/>
      <c r="L20" s="234"/>
      <c r="M20" s="235"/>
      <c r="N20" s="233"/>
      <c r="O20" s="234"/>
      <c r="P20" s="235"/>
      <c r="Q20" s="233"/>
      <c r="R20" s="234"/>
      <c r="S20" s="235"/>
      <c r="T20" s="233"/>
      <c r="U20" s="234"/>
      <c r="V20" s="235"/>
      <c r="W20" s="219"/>
      <c r="X20" s="217"/>
      <c r="Y20" s="218"/>
      <c r="Z20" s="233">
        <f>SUM(E20:Y20)</f>
        <v>0</v>
      </c>
      <c r="AA20" s="234"/>
      <c r="AB20" s="235"/>
    </row>
    <row r="21" spans="2:28" ht="15" customHeight="1">
      <c r="B21" s="249" t="s">
        <v>25</v>
      </c>
      <c r="C21" s="249"/>
      <c r="D21" s="249"/>
      <c r="E21" s="214"/>
      <c r="F21" s="215"/>
      <c r="G21" s="216"/>
      <c r="H21" s="230"/>
      <c r="I21" s="231"/>
      <c r="J21" s="232"/>
      <c r="K21" s="230"/>
      <c r="L21" s="231"/>
      <c r="M21" s="232"/>
      <c r="N21" s="230"/>
      <c r="O21" s="231"/>
      <c r="P21" s="232"/>
      <c r="Q21" s="230"/>
      <c r="R21" s="231"/>
      <c r="S21" s="232"/>
      <c r="T21" s="230"/>
      <c r="U21" s="231"/>
      <c r="V21" s="232"/>
      <c r="W21" s="214"/>
      <c r="X21" s="215"/>
      <c r="Y21" s="216"/>
      <c r="Z21" s="233">
        <f>SUM(E21:Y21)</f>
        <v>0</v>
      </c>
      <c r="AA21" s="234"/>
      <c r="AB21" s="235"/>
    </row>
    <row r="22" spans="2:28" ht="15" customHeight="1">
      <c r="B22" s="249" t="s">
        <v>26</v>
      </c>
      <c r="C22" s="249"/>
      <c r="D22" s="249"/>
      <c r="E22" s="214"/>
      <c r="F22" s="215"/>
      <c r="G22" s="215"/>
      <c r="H22" s="215"/>
      <c r="I22" s="215"/>
      <c r="J22" s="215"/>
      <c r="K22" s="215"/>
      <c r="L22" s="215"/>
      <c r="M22" s="215"/>
      <c r="N22" s="215"/>
      <c r="O22" s="215"/>
      <c r="P22" s="215"/>
      <c r="Q22" s="215"/>
      <c r="R22" s="215"/>
      <c r="S22" s="215"/>
      <c r="T22" s="215"/>
      <c r="U22" s="215"/>
      <c r="V22" s="215"/>
      <c r="W22" s="215"/>
      <c r="X22" s="215"/>
      <c r="Y22" s="216"/>
      <c r="Z22" s="217"/>
      <c r="AA22" s="217"/>
      <c r="AB22" s="218"/>
    </row>
    <row r="23" spans="2:28" ht="15" customHeight="1">
      <c r="B23" s="249" t="s">
        <v>27</v>
      </c>
      <c r="C23" s="249"/>
      <c r="D23" s="249"/>
      <c r="E23" s="214"/>
      <c r="F23" s="215"/>
      <c r="G23" s="216"/>
      <c r="H23" s="230"/>
      <c r="I23" s="231"/>
      <c r="J23" s="232"/>
      <c r="K23" s="230"/>
      <c r="L23" s="231"/>
      <c r="M23" s="232"/>
      <c r="N23" s="230"/>
      <c r="O23" s="231"/>
      <c r="P23" s="232"/>
      <c r="Q23" s="230"/>
      <c r="R23" s="231"/>
      <c r="S23" s="232"/>
      <c r="T23" s="230"/>
      <c r="U23" s="231"/>
      <c r="V23" s="232"/>
      <c r="W23" s="214"/>
      <c r="X23" s="215"/>
      <c r="Y23" s="216"/>
      <c r="Z23" s="233">
        <f>SUM(E23:Y23)</f>
        <v>0</v>
      </c>
      <c r="AA23" s="234"/>
      <c r="AB23" s="235"/>
    </row>
    <row r="24" spans="2:28" ht="15" customHeight="1">
      <c r="B24" s="250" t="s">
        <v>28</v>
      </c>
      <c r="C24" s="250"/>
      <c r="D24" s="250"/>
      <c r="E24" s="219"/>
      <c r="F24" s="217"/>
      <c r="G24" s="218"/>
      <c r="H24" s="233"/>
      <c r="I24" s="234"/>
      <c r="J24" s="235"/>
      <c r="K24" s="233"/>
      <c r="L24" s="234"/>
      <c r="M24" s="235"/>
      <c r="N24" s="233"/>
      <c r="O24" s="234"/>
      <c r="P24" s="235"/>
      <c r="Q24" s="233"/>
      <c r="R24" s="234"/>
      <c r="S24" s="235"/>
      <c r="T24" s="233"/>
      <c r="U24" s="234"/>
      <c r="V24" s="235"/>
      <c r="W24" s="219"/>
      <c r="X24" s="217"/>
      <c r="Y24" s="218"/>
      <c r="Z24" s="233">
        <f>SUM(E24:Y24)</f>
        <v>0</v>
      </c>
      <c r="AA24" s="234"/>
      <c r="AB24" s="235"/>
    </row>
    <row r="25" spans="2:28" ht="15" customHeight="1">
      <c r="B25" s="250" t="s">
        <v>29</v>
      </c>
      <c r="C25" s="250"/>
      <c r="D25" s="250"/>
      <c r="E25" s="219"/>
      <c r="F25" s="217"/>
      <c r="G25" s="217"/>
      <c r="H25" s="217"/>
      <c r="I25" s="217"/>
      <c r="J25" s="217"/>
      <c r="K25" s="217"/>
      <c r="L25" s="217"/>
      <c r="M25" s="217"/>
      <c r="N25" s="217"/>
      <c r="O25" s="217"/>
      <c r="P25" s="217"/>
      <c r="Q25" s="217"/>
      <c r="R25" s="217"/>
      <c r="S25" s="217"/>
      <c r="T25" s="217"/>
      <c r="U25" s="217"/>
      <c r="V25" s="217"/>
      <c r="W25" s="217"/>
      <c r="X25" s="217"/>
      <c r="Y25" s="218"/>
      <c r="Z25" s="217"/>
      <c r="AA25" s="217"/>
      <c r="AB25" s="218"/>
    </row>
    <row r="26" spans="2:28" ht="15" customHeight="1">
      <c r="B26" s="250" t="s">
        <v>30</v>
      </c>
      <c r="C26" s="250"/>
      <c r="D26" s="250"/>
      <c r="E26" s="219"/>
      <c r="F26" s="217"/>
      <c r="G26" s="218"/>
      <c r="H26" s="233"/>
      <c r="I26" s="234"/>
      <c r="J26" s="235"/>
      <c r="K26" s="233"/>
      <c r="L26" s="234"/>
      <c r="M26" s="235"/>
      <c r="N26" s="233"/>
      <c r="O26" s="234"/>
      <c r="P26" s="235"/>
      <c r="Q26" s="233"/>
      <c r="R26" s="234"/>
      <c r="S26" s="235"/>
      <c r="T26" s="233"/>
      <c r="U26" s="234"/>
      <c r="V26" s="235"/>
      <c r="W26" s="219"/>
      <c r="X26" s="217"/>
      <c r="Y26" s="218"/>
      <c r="Z26" s="233">
        <f>SUM(E26:Y26)</f>
        <v>0</v>
      </c>
      <c r="AA26" s="234"/>
      <c r="AB26" s="235"/>
    </row>
    <row r="27" spans="2:28" ht="15" customHeight="1">
      <c r="B27" s="249" t="s">
        <v>31</v>
      </c>
      <c r="C27" s="249"/>
      <c r="D27" s="249"/>
      <c r="E27" s="214"/>
      <c r="F27" s="215"/>
      <c r="G27" s="216"/>
      <c r="H27" s="230"/>
      <c r="I27" s="231"/>
      <c r="J27" s="232"/>
      <c r="K27" s="230"/>
      <c r="L27" s="231"/>
      <c r="M27" s="232"/>
      <c r="N27" s="230"/>
      <c r="O27" s="231"/>
      <c r="P27" s="232"/>
      <c r="Q27" s="230"/>
      <c r="R27" s="231"/>
      <c r="S27" s="232"/>
      <c r="T27" s="230"/>
      <c r="U27" s="231"/>
      <c r="V27" s="232"/>
      <c r="W27" s="214"/>
      <c r="X27" s="215"/>
      <c r="Y27" s="216"/>
      <c r="Z27" s="233">
        <f>SUM(E27:Y27)</f>
        <v>0</v>
      </c>
      <c r="AA27" s="234"/>
      <c r="AB27" s="235"/>
    </row>
    <row r="28" spans="2:28" ht="15" customHeight="1">
      <c r="B28" s="249" t="s">
        <v>32</v>
      </c>
      <c r="C28" s="249"/>
      <c r="D28" s="249"/>
      <c r="E28" s="214"/>
      <c r="F28" s="215"/>
      <c r="G28" s="215"/>
      <c r="H28" s="215"/>
      <c r="I28" s="215"/>
      <c r="J28" s="215"/>
      <c r="K28" s="215"/>
      <c r="L28" s="215"/>
      <c r="M28" s="215"/>
      <c r="N28" s="215"/>
      <c r="O28" s="215"/>
      <c r="P28" s="215"/>
      <c r="Q28" s="215"/>
      <c r="R28" s="215"/>
      <c r="S28" s="215"/>
      <c r="T28" s="215"/>
      <c r="U28" s="215"/>
      <c r="V28" s="215"/>
      <c r="W28" s="215"/>
      <c r="X28" s="215"/>
      <c r="Y28" s="216"/>
      <c r="Z28" s="217"/>
      <c r="AA28" s="217"/>
      <c r="AB28" s="218"/>
    </row>
    <row r="29" spans="2:28" ht="15" customHeight="1">
      <c r="B29" s="249" t="s">
        <v>33</v>
      </c>
      <c r="C29" s="249"/>
      <c r="D29" s="249"/>
      <c r="E29" s="214"/>
      <c r="F29" s="215"/>
      <c r="G29" s="216"/>
      <c r="H29" s="230"/>
      <c r="I29" s="231"/>
      <c r="J29" s="232"/>
      <c r="K29" s="230"/>
      <c r="L29" s="231"/>
      <c r="M29" s="232"/>
      <c r="N29" s="230"/>
      <c r="O29" s="231"/>
      <c r="P29" s="232"/>
      <c r="Q29" s="230"/>
      <c r="R29" s="231"/>
      <c r="S29" s="232"/>
      <c r="T29" s="230"/>
      <c r="U29" s="231"/>
      <c r="V29" s="232"/>
      <c r="W29" s="214"/>
      <c r="X29" s="215"/>
      <c r="Y29" s="216"/>
      <c r="Z29" s="233">
        <f>SUM(E29:Y29)</f>
        <v>0</v>
      </c>
      <c r="AA29" s="234"/>
      <c r="AB29" s="235"/>
    </row>
    <row r="30" spans="2:28" ht="15" customHeight="1">
      <c r="B30" s="250" t="s">
        <v>34</v>
      </c>
      <c r="C30" s="250"/>
      <c r="D30" s="250"/>
      <c r="E30" s="219"/>
      <c r="F30" s="217"/>
      <c r="G30" s="218"/>
      <c r="H30" s="233"/>
      <c r="I30" s="234"/>
      <c r="J30" s="235"/>
      <c r="K30" s="233"/>
      <c r="L30" s="234"/>
      <c r="M30" s="235"/>
      <c r="N30" s="233"/>
      <c r="O30" s="234"/>
      <c r="P30" s="235"/>
      <c r="Q30" s="233"/>
      <c r="R30" s="234"/>
      <c r="S30" s="235"/>
      <c r="T30" s="233"/>
      <c r="U30" s="234"/>
      <c r="V30" s="235"/>
      <c r="W30" s="219"/>
      <c r="X30" s="217"/>
      <c r="Y30" s="218"/>
      <c r="Z30" s="233">
        <f>SUM(E30:Y30)</f>
        <v>0</v>
      </c>
      <c r="AA30" s="234"/>
      <c r="AB30" s="235"/>
    </row>
    <row r="31" spans="2:28" ht="15" customHeight="1">
      <c r="B31" s="250" t="s">
        <v>35</v>
      </c>
      <c r="C31" s="250"/>
      <c r="D31" s="250"/>
      <c r="E31" s="219"/>
      <c r="F31" s="217"/>
      <c r="G31" s="217"/>
      <c r="H31" s="217"/>
      <c r="I31" s="217"/>
      <c r="J31" s="217"/>
      <c r="K31" s="217"/>
      <c r="L31" s="217"/>
      <c r="M31" s="217"/>
      <c r="N31" s="217"/>
      <c r="O31" s="217"/>
      <c r="P31" s="217"/>
      <c r="Q31" s="217"/>
      <c r="R31" s="217"/>
      <c r="S31" s="217"/>
      <c r="T31" s="217"/>
      <c r="U31" s="217"/>
      <c r="V31" s="217"/>
      <c r="W31" s="217"/>
      <c r="X31" s="217"/>
      <c r="Y31" s="218"/>
      <c r="Z31" s="217"/>
      <c r="AA31" s="217"/>
      <c r="AB31" s="218"/>
    </row>
    <row r="32" spans="2:28" ht="15" customHeight="1">
      <c r="B32" s="250" t="s">
        <v>36</v>
      </c>
      <c r="C32" s="250"/>
      <c r="D32" s="250"/>
      <c r="E32" s="219"/>
      <c r="F32" s="217"/>
      <c r="G32" s="218"/>
      <c r="H32" s="233"/>
      <c r="I32" s="234"/>
      <c r="J32" s="235"/>
      <c r="K32" s="233"/>
      <c r="L32" s="234"/>
      <c r="M32" s="235"/>
      <c r="N32" s="233"/>
      <c r="O32" s="234"/>
      <c r="P32" s="235"/>
      <c r="Q32" s="233"/>
      <c r="R32" s="234"/>
      <c r="S32" s="235"/>
      <c r="T32" s="233"/>
      <c r="U32" s="234"/>
      <c r="V32" s="235"/>
      <c r="W32" s="219"/>
      <c r="X32" s="217"/>
      <c r="Y32" s="218"/>
      <c r="Z32" s="233">
        <f>SUM(E32:Y32)</f>
        <v>0</v>
      </c>
      <c r="AA32" s="234"/>
      <c r="AB32" s="235"/>
    </row>
    <row r="33" spans="2:28" ht="15" customHeight="1">
      <c r="B33" s="249" t="s">
        <v>37</v>
      </c>
      <c r="C33" s="249"/>
      <c r="D33" s="249"/>
      <c r="E33" s="214"/>
      <c r="F33" s="215"/>
      <c r="G33" s="216"/>
      <c r="H33" s="230"/>
      <c r="I33" s="231"/>
      <c r="J33" s="232"/>
      <c r="K33" s="230"/>
      <c r="L33" s="231"/>
      <c r="M33" s="232"/>
      <c r="N33" s="230"/>
      <c r="O33" s="231"/>
      <c r="P33" s="232"/>
      <c r="Q33" s="230"/>
      <c r="R33" s="231"/>
      <c r="S33" s="232"/>
      <c r="T33" s="230"/>
      <c r="U33" s="231"/>
      <c r="V33" s="232"/>
      <c r="W33" s="214"/>
      <c r="X33" s="215"/>
      <c r="Y33" s="216"/>
      <c r="Z33" s="233">
        <f>SUM(E33:Y33)</f>
        <v>0</v>
      </c>
      <c r="AA33" s="234"/>
      <c r="AB33" s="235"/>
    </row>
    <row r="34" spans="2:28" ht="15" customHeight="1">
      <c r="B34" s="249" t="s">
        <v>38</v>
      </c>
      <c r="C34" s="249"/>
      <c r="D34" s="249"/>
      <c r="E34" s="214"/>
      <c r="F34" s="215"/>
      <c r="G34" s="215"/>
      <c r="H34" s="215"/>
      <c r="I34" s="215"/>
      <c r="J34" s="215"/>
      <c r="K34" s="215"/>
      <c r="L34" s="215"/>
      <c r="M34" s="215"/>
      <c r="N34" s="215"/>
      <c r="O34" s="215"/>
      <c r="P34" s="215"/>
      <c r="Q34" s="215"/>
      <c r="R34" s="215"/>
      <c r="S34" s="215"/>
      <c r="T34" s="215"/>
      <c r="U34" s="215"/>
      <c r="V34" s="215"/>
      <c r="W34" s="215"/>
      <c r="X34" s="215"/>
      <c r="Y34" s="216"/>
      <c r="Z34" s="233"/>
      <c r="AA34" s="234"/>
      <c r="AB34" s="235"/>
    </row>
    <row r="35" spans="2:28" ht="15" customHeight="1">
      <c r="B35" s="249" t="s">
        <v>39</v>
      </c>
      <c r="C35" s="249"/>
      <c r="D35" s="249"/>
      <c r="E35" s="214"/>
      <c r="F35" s="215"/>
      <c r="G35" s="216"/>
      <c r="H35" s="230"/>
      <c r="I35" s="231"/>
      <c r="J35" s="232"/>
      <c r="K35" s="230"/>
      <c r="L35" s="231"/>
      <c r="M35" s="232"/>
      <c r="N35" s="230"/>
      <c r="O35" s="231"/>
      <c r="P35" s="232"/>
      <c r="Q35" s="230"/>
      <c r="R35" s="231"/>
      <c r="S35" s="232"/>
      <c r="T35" s="230"/>
      <c r="U35" s="231"/>
      <c r="V35" s="232"/>
      <c r="W35" s="214"/>
      <c r="X35" s="215"/>
      <c r="Y35" s="216"/>
      <c r="Z35" s="233">
        <f>SUM(E35:Y35)</f>
        <v>0</v>
      </c>
      <c r="AA35" s="234"/>
      <c r="AB35" s="235"/>
    </row>
    <row r="36" spans="2:28" ht="15" customHeight="1" thickBot="1">
      <c r="B36" s="245" t="s">
        <v>40</v>
      </c>
      <c r="C36" s="245"/>
      <c r="D36" s="245"/>
      <c r="E36" s="246"/>
      <c r="F36" s="247"/>
      <c r="G36" s="248"/>
      <c r="H36" s="227"/>
      <c r="I36" s="228"/>
      <c r="J36" s="229"/>
      <c r="K36" s="227"/>
      <c r="L36" s="228"/>
      <c r="M36" s="229"/>
      <c r="N36" s="227"/>
      <c r="O36" s="228"/>
      <c r="P36" s="229"/>
      <c r="Q36" s="227"/>
      <c r="R36" s="228"/>
      <c r="S36" s="229"/>
      <c r="T36" s="227"/>
      <c r="U36" s="228"/>
      <c r="V36" s="229"/>
      <c r="W36" s="246"/>
      <c r="X36" s="247"/>
      <c r="Y36" s="248"/>
      <c r="Z36" s="227">
        <f>SUM(E36:Y36)</f>
        <v>0</v>
      </c>
      <c r="AA36" s="228"/>
      <c r="AB36" s="229"/>
    </row>
    <row r="37" spans="2:28" ht="15" thickTop="1" thickBot="1">
      <c r="B37" s="223" t="s">
        <v>9</v>
      </c>
      <c r="C37" s="223"/>
      <c r="D37" s="223"/>
      <c r="E37" s="224">
        <f>E6+E8+E9+E11+E12+E14+E15+E17+E18+E20+E21+E23+E24+E26+E27+E29+E30+E32+E33+E35+E36</f>
        <v>0</v>
      </c>
      <c r="F37" s="225"/>
      <c r="G37" s="226"/>
      <c r="H37" s="224">
        <f>H6+H8+H9+H11+H12+H14+H15+H17+H18+H20+H21+H23+H24+H26+H27+H29+H30+H32+H33+H35+H36</f>
        <v>0</v>
      </c>
      <c r="I37" s="225"/>
      <c r="J37" s="226"/>
      <c r="K37" s="224">
        <f>K6+K8+K9+K11+K12+K14+K15+K17+K18+K20+K21+K23+K24+K26+K27+K29+K30+K32+K33+K35+K36</f>
        <v>0</v>
      </c>
      <c r="L37" s="225"/>
      <c r="M37" s="226"/>
      <c r="N37" s="224">
        <f>N6+N8+N9+N11+N12+N14+N15+N17+N18+N20+N21+N23+N24+N26+N27+N29+N30+N32+N33+N35+N36</f>
        <v>0</v>
      </c>
      <c r="O37" s="225"/>
      <c r="P37" s="226"/>
      <c r="Q37" s="224">
        <f>Q6+Q8+Q9+Q11+Q12+Q14+Q15+Q17+Q18+Q20+Q21+Q23+Q24+Q26+Q27+Q29+Q30+Q32+Q33+Q35+Q36</f>
        <v>0</v>
      </c>
      <c r="R37" s="225"/>
      <c r="S37" s="226"/>
      <c r="T37" s="224">
        <f>T6+T8+T9+T11+T12+T14+T15+T17+T18+T20+T21+T23+T24+T26+T27+T29+T30+T32+T33+T35+T36</f>
        <v>0</v>
      </c>
      <c r="U37" s="225"/>
      <c r="V37" s="226"/>
      <c r="W37" s="224">
        <f>W6+W8+W9+W11+W12+W14+W15+W17+W18+W20+W21+W23+W24+W26+W27+W29+W30+W32+W33+W35+W36</f>
        <v>0</v>
      </c>
      <c r="X37" s="225"/>
      <c r="Y37" s="225"/>
      <c r="Z37" s="242">
        <f>Z6+Z8+Z9+Z11+Z12+Z14+Z15+Z17+Z18+Z20+Z21+Z23+Z24+Z26+Z27+Z29+Z30+Z32+Z33+Z35+Z36</f>
        <v>0</v>
      </c>
      <c r="AA37" s="243"/>
      <c r="AB37" s="244"/>
    </row>
    <row r="39" spans="2:28">
      <c r="B39" s="213" t="s">
        <v>153</v>
      </c>
      <c r="C39" s="213"/>
      <c r="D39" s="213"/>
      <c r="E39" s="213"/>
      <c r="F39" s="213"/>
      <c r="G39" s="213"/>
      <c r="H39" s="213"/>
      <c r="I39" s="213"/>
      <c r="J39" s="213"/>
      <c r="K39" s="213"/>
      <c r="L39" s="213"/>
      <c r="M39" s="213"/>
      <c r="N39" s="213"/>
      <c r="O39" s="213"/>
      <c r="P39" s="213"/>
      <c r="Q39" s="213"/>
      <c r="R39" s="213"/>
      <c r="S39" s="213"/>
      <c r="T39" s="213"/>
      <c r="U39" s="213"/>
      <c r="V39" s="213"/>
      <c r="W39" s="213"/>
      <c r="X39" s="213"/>
      <c r="Y39" s="213"/>
    </row>
    <row r="41" spans="2:28">
      <c r="C41" s="20" t="s">
        <v>72</v>
      </c>
      <c r="E41" s="200"/>
      <c r="F41" s="200"/>
      <c r="G41" s="200"/>
      <c r="H41" s="19" t="s">
        <v>155</v>
      </c>
      <c r="I41" s="200"/>
      <c r="J41" s="200"/>
      <c r="K41" s="200"/>
      <c r="T41" s="20" t="s">
        <v>72</v>
      </c>
      <c r="V41" s="200"/>
      <c r="W41" s="200"/>
      <c r="X41" s="200"/>
      <c r="Y41" s="19" t="s">
        <v>155</v>
      </c>
      <c r="Z41" s="200"/>
      <c r="AA41" s="200"/>
      <c r="AB41" s="200"/>
    </row>
    <row r="43" spans="2:28">
      <c r="C43" t="s">
        <v>167</v>
      </c>
      <c r="F43" t="s">
        <v>168</v>
      </c>
      <c r="G43" s="220"/>
      <c r="H43" s="221"/>
      <c r="I43" s="222"/>
      <c r="T43" t="s">
        <v>167</v>
      </c>
      <c r="W43" t="s">
        <v>168</v>
      </c>
      <c r="X43" s="220"/>
      <c r="Y43" s="221"/>
      <c r="Z43" s="222"/>
    </row>
    <row r="44" spans="2:28">
      <c r="C44" s="20"/>
      <c r="E44" s="67"/>
      <c r="F44" s="67"/>
      <c r="G44" s="67"/>
      <c r="H44" s="19"/>
      <c r="I44" s="67"/>
      <c r="J44" s="67"/>
      <c r="K44" s="67"/>
      <c r="T44" s="20"/>
      <c r="V44" s="67"/>
      <c r="W44" s="67"/>
      <c r="X44" s="67"/>
      <c r="Y44" s="19"/>
      <c r="Z44" s="67"/>
      <c r="AA44" s="67"/>
      <c r="AB44" s="67"/>
    </row>
    <row r="45" spans="2:28">
      <c r="C45" s="18"/>
      <c r="D45" t="s">
        <v>158</v>
      </c>
      <c r="Y45" s="18"/>
      <c r="Z45" t="s">
        <v>158</v>
      </c>
    </row>
    <row r="46" spans="2:28" ht="13.5" customHeight="1">
      <c r="C46" s="18"/>
      <c r="D46" t="s">
        <v>67</v>
      </c>
      <c r="Y46" s="18"/>
      <c r="Z46" t="s">
        <v>67</v>
      </c>
    </row>
    <row r="47" spans="2:28">
      <c r="C47" s="18"/>
      <c r="D47" t="s">
        <v>160</v>
      </c>
      <c r="Y47" s="18"/>
      <c r="Z47" t="s">
        <v>160</v>
      </c>
    </row>
    <row r="48" spans="2:28">
      <c r="D48" s="201" t="s">
        <v>41</v>
      </c>
      <c r="E48" s="202"/>
      <c r="F48" s="203"/>
      <c r="Z48" s="207" t="s">
        <v>73</v>
      </c>
      <c r="AA48" s="208"/>
      <c r="AB48" s="209"/>
    </row>
    <row r="49" spans="2:28">
      <c r="D49" s="204"/>
      <c r="E49" s="205"/>
      <c r="F49" s="206"/>
      <c r="Z49" s="210"/>
      <c r="AA49" s="211"/>
      <c r="AB49" s="212"/>
    </row>
    <row r="51" spans="2:28">
      <c r="B51" s="65"/>
      <c r="C51" s="65"/>
      <c r="D51" s="65"/>
      <c r="Y51" s="66"/>
      <c r="Z51" s="66"/>
    </row>
    <row r="52" spans="2:28">
      <c r="B52" s="65"/>
      <c r="C52" s="65"/>
      <c r="D52" s="65"/>
      <c r="AA52" s="66"/>
      <c r="AB52" s="66"/>
    </row>
    <row r="58" spans="2:28">
      <c r="Z58" s="64"/>
    </row>
  </sheetData>
  <mergeCells count="252">
    <mergeCell ref="B37:D37"/>
    <mergeCell ref="E37:G37"/>
    <mergeCell ref="H37:J37"/>
    <mergeCell ref="K37:M37"/>
    <mergeCell ref="N37:P37"/>
    <mergeCell ref="Q37:S37"/>
    <mergeCell ref="T37:V37"/>
    <mergeCell ref="D48:F49"/>
    <mergeCell ref="Z48:AB49"/>
    <mergeCell ref="W37:Y37"/>
    <mergeCell ref="Z37:AB37"/>
    <mergeCell ref="B39:Y39"/>
    <mergeCell ref="E41:G41"/>
    <mergeCell ref="I41:K41"/>
    <mergeCell ref="V41:X41"/>
    <mergeCell ref="Z41:AB41"/>
    <mergeCell ref="G43:I43"/>
    <mergeCell ref="X43:Z43"/>
    <mergeCell ref="B36:D36"/>
    <mergeCell ref="E36:G36"/>
    <mergeCell ref="H36:J36"/>
    <mergeCell ref="K36:M36"/>
    <mergeCell ref="N36:P36"/>
    <mergeCell ref="Q36:S36"/>
    <mergeCell ref="T36:V36"/>
    <mergeCell ref="W36:Y36"/>
    <mergeCell ref="Z36:AB36"/>
    <mergeCell ref="B34:D34"/>
    <mergeCell ref="E34:Y34"/>
    <mergeCell ref="Z34:AB34"/>
    <mergeCell ref="B35:D35"/>
    <mergeCell ref="E35:G35"/>
    <mergeCell ref="H35:J35"/>
    <mergeCell ref="K35:M35"/>
    <mergeCell ref="N35:P35"/>
    <mergeCell ref="Q35:S35"/>
    <mergeCell ref="T35:V35"/>
    <mergeCell ref="W35:Y35"/>
    <mergeCell ref="Z35:AB35"/>
    <mergeCell ref="T32:V32"/>
    <mergeCell ref="W32:Y32"/>
    <mergeCell ref="Z32:AB32"/>
    <mergeCell ref="B33:D33"/>
    <mergeCell ref="E33:G33"/>
    <mergeCell ref="H33:J33"/>
    <mergeCell ref="K33:M33"/>
    <mergeCell ref="N33:P33"/>
    <mergeCell ref="Q33:S33"/>
    <mergeCell ref="T33:V33"/>
    <mergeCell ref="B32:D32"/>
    <mergeCell ref="E32:G32"/>
    <mergeCell ref="H32:J32"/>
    <mergeCell ref="K32:M32"/>
    <mergeCell ref="N32:P32"/>
    <mergeCell ref="Q32:S32"/>
    <mergeCell ref="W33:Y33"/>
    <mergeCell ref="Z33:AB33"/>
    <mergeCell ref="B31:D31"/>
    <mergeCell ref="E31:Y31"/>
    <mergeCell ref="Z31:AB31"/>
    <mergeCell ref="Q29:S29"/>
    <mergeCell ref="T29:V29"/>
    <mergeCell ref="W29:Y29"/>
    <mergeCell ref="Z29:AB29"/>
    <mergeCell ref="B30:D30"/>
    <mergeCell ref="E30:G30"/>
    <mergeCell ref="H30:J30"/>
    <mergeCell ref="K30:M30"/>
    <mergeCell ref="N30:P30"/>
    <mergeCell ref="Q30:S30"/>
    <mergeCell ref="B28:D28"/>
    <mergeCell ref="E28:Y28"/>
    <mergeCell ref="Z28:AB28"/>
    <mergeCell ref="B29:D29"/>
    <mergeCell ref="E29:G29"/>
    <mergeCell ref="H29:J29"/>
    <mergeCell ref="K29:M29"/>
    <mergeCell ref="N29:P29"/>
    <mergeCell ref="T30:V30"/>
    <mergeCell ref="W30:Y30"/>
    <mergeCell ref="Z30:AB30"/>
    <mergeCell ref="T26:V26"/>
    <mergeCell ref="W26:Y26"/>
    <mergeCell ref="Z26:AB26"/>
    <mergeCell ref="B27:D27"/>
    <mergeCell ref="E27:G27"/>
    <mergeCell ref="H27:J27"/>
    <mergeCell ref="K27:M27"/>
    <mergeCell ref="N27:P27"/>
    <mergeCell ref="Q27:S27"/>
    <mergeCell ref="T27:V27"/>
    <mergeCell ref="B26:D26"/>
    <mergeCell ref="E26:G26"/>
    <mergeCell ref="H26:J26"/>
    <mergeCell ref="K26:M26"/>
    <mergeCell ref="N26:P26"/>
    <mergeCell ref="Q26:S26"/>
    <mergeCell ref="W27:Y27"/>
    <mergeCell ref="Z27:AB27"/>
    <mergeCell ref="B25:D25"/>
    <mergeCell ref="E25:Y25"/>
    <mergeCell ref="Z25:AB25"/>
    <mergeCell ref="Q23:S23"/>
    <mergeCell ref="T23:V23"/>
    <mergeCell ref="W23:Y23"/>
    <mergeCell ref="Z23:AB23"/>
    <mergeCell ref="B24:D24"/>
    <mergeCell ref="E24:G24"/>
    <mergeCell ref="H24:J24"/>
    <mergeCell ref="K24:M24"/>
    <mergeCell ref="N24:P24"/>
    <mergeCell ref="Q24:S24"/>
    <mergeCell ref="B22:D22"/>
    <mergeCell ref="E22:Y22"/>
    <mergeCell ref="Z22:AB22"/>
    <mergeCell ref="B23:D23"/>
    <mergeCell ref="E23:G23"/>
    <mergeCell ref="H23:J23"/>
    <mergeCell ref="K23:M23"/>
    <mergeCell ref="N23:P23"/>
    <mergeCell ref="T24:V24"/>
    <mergeCell ref="W24:Y24"/>
    <mergeCell ref="Z24:AB24"/>
    <mergeCell ref="T20:V20"/>
    <mergeCell ref="W20:Y20"/>
    <mergeCell ref="Z20:AB20"/>
    <mergeCell ref="B21:D21"/>
    <mergeCell ref="E21:G21"/>
    <mergeCell ref="H21:J21"/>
    <mergeCell ref="K21:M21"/>
    <mergeCell ref="N21:P21"/>
    <mergeCell ref="Q21:S21"/>
    <mergeCell ref="T21:V21"/>
    <mergeCell ref="B20:D20"/>
    <mergeCell ref="E20:G20"/>
    <mergeCell ref="H20:J20"/>
    <mergeCell ref="K20:M20"/>
    <mergeCell ref="N20:P20"/>
    <mergeCell ref="Q20:S20"/>
    <mergeCell ref="W21:Y21"/>
    <mergeCell ref="Z21:AB21"/>
    <mergeCell ref="B19:D19"/>
    <mergeCell ref="E19:Y19"/>
    <mergeCell ref="Z19:AB19"/>
    <mergeCell ref="Q17:S17"/>
    <mergeCell ref="T17:V17"/>
    <mergeCell ref="W17:Y17"/>
    <mergeCell ref="Z17:AB17"/>
    <mergeCell ref="B18:D18"/>
    <mergeCell ref="E18:G18"/>
    <mergeCell ref="H18:J18"/>
    <mergeCell ref="K18:M18"/>
    <mergeCell ref="N18:P18"/>
    <mergeCell ref="Q18:S18"/>
    <mergeCell ref="B16:D16"/>
    <mergeCell ref="E16:Y16"/>
    <mergeCell ref="Z16:AB16"/>
    <mergeCell ref="B17:D17"/>
    <mergeCell ref="E17:G17"/>
    <mergeCell ref="H17:J17"/>
    <mergeCell ref="K17:M17"/>
    <mergeCell ref="N17:P17"/>
    <mergeCell ref="T18:V18"/>
    <mergeCell ref="W18:Y18"/>
    <mergeCell ref="Z18:AB18"/>
    <mergeCell ref="T14:V14"/>
    <mergeCell ref="W14:Y14"/>
    <mergeCell ref="Z14:AB14"/>
    <mergeCell ref="B15:D15"/>
    <mergeCell ref="E15:G15"/>
    <mergeCell ref="H15:J15"/>
    <mergeCell ref="K15:M15"/>
    <mergeCell ref="N15:P15"/>
    <mergeCell ref="Q15:S15"/>
    <mergeCell ref="T15:V15"/>
    <mergeCell ref="B14:D14"/>
    <mergeCell ref="E14:G14"/>
    <mergeCell ref="H14:J14"/>
    <mergeCell ref="K14:M14"/>
    <mergeCell ref="N14:P14"/>
    <mergeCell ref="Q14:S14"/>
    <mergeCell ref="W15:Y15"/>
    <mergeCell ref="Z15:AB15"/>
    <mergeCell ref="B13:D13"/>
    <mergeCell ref="E13:Y13"/>
    <mergeCell ref="Z13:AB13"/>
    <mergeCell ref="Q11:S11"/>
    <mergeCell ref="T11:V11"/>
    <mergeCell ref="W11:Y11"/>
    <mergeCell ref="Z11:AB11"/>
    <mergeCell ref="B12:D12"/>
    <mergeCell ref="E12:G12"/>
    <mergeCell ref="H12:J12"/>
    <mergeCell ref="K12:M12"/>
    <mergeCell ref="N12:P12"/>
    <mergeCell ref="Q12:S12"/>
    <mergeCell ref="B10:D10"/>
    <mergeCell ref="E10:Y10"/>
    <mergeCell ref="Z10:AB10"/>
    <mergeCell ref="B11:D11"/>
    <mergeCell ref="E11:G11"/>
    <mergeCell ref="H11:J11"/>
    <mergeCell ref="K11:M11"/>
    <mergeCell ref="N11:P11"/>
    <mergeCell ref="T12:V12"/>
    <mergeCell ref="W12:Y12"/>
    <mergeCell ref="Z12:AB12"/>
    <mergeCell ref="T8:V8"/>
    <mergeCell ref="W8:Y8"/>
    <mergeCell ref="Z8:AB8"/>
    <mergeCell ref="B9:D9"/>
    <mergeCell ref="E9:G9"/>
    <mergeCell ref="H9:J9"/>
    <mergeCell ref="K9:M9"/>
    <mergeCell ref="N9:P9"/>
    <mergeCell ref="Q9:S9"/>
    <mergeCell ref="T9:V9"/>
    <mergeCell ref="B8:D8"/>
    <mergeCell ref="E8:G8"/>
    <mergeCell ref="H8:J8"/>
    <mergeCell ref="K8:M8"/>
    <mergeCell ref="N8:P8"/>
    <mergeCell ref="Q8:S8"/>
    <mergeCell ref="W9:Y9"/>
    <mergeCell ref="Z9:AB9"/>
    <mergeCell ref="Q6:S6"/>
    <mergeCell ref="T6:V6"/>
    <mergeCell ref="W6:Y6"/>
    <mergeCell ref="Z6:AB6"/>
    <mergeCell ref="B7:D7"/>
    <mergeCell ref="E7:Y7"/>
    <mergeCell ref="Z7:AB7"/>
    <mergeCell ref="K5:M5"/>
    <mergeCell ref="N5:P5"/>
    <mergeCell ref="Q5:S5"/>
    <mergeCell ref="T5:V5"/>
    <mergeCell ref="W5:Y5"/>
    <mergeCell ref="B6:D6"/>
    <mergeCell ref="E6:G6"/>
    <mergeCell ref="H6:J6"/>
    <mergeCell ref="K6:M6"/>
    <mergeCell ref="N6:P6"/>
    <mergeCell ref="B1:AB1"/>
    <mergeCell ref="B2:D2"/>
    <mergeCell ref="B3:D5"/>
    <mergeCell ref="E3:M4"/>
    <mergeCell ref="N3:S4"/>
    <mergeCell ref="T3:Y4"/>
    <mergeCell ref="Z3:AB5"/>
    <mergeCell ref="E5:G5"/>
    <mergeCell ref="H5:J5"/>
    <mergeCell ref="E2:M2"/>
  </mergeCells>
  <phoneticPr fontId="1"/>
  <printOptions horizontalCentered="1"/>
  <pageMargins left="0.39370078740157483" right="0.39370078740157483" top="0.59055118110236227" bottom="0.39370078740157483" header="0.51181102362204722" footer="0.51181102362204722"/>
  <pageSetup paperSize="9" orientation="portrait" verticalDpi="4294967292"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1" stopIfTrue="1" id="{0BE2F812-8A3D-438A-813A-17D27E36205C}">
            <xm:f>条件入力1!$P$4&gt;0</xm:f>
            <x14:dxf>
              <fill>
                <patternFill>
                  <bgColor rgb="FF00B0F0"/>
                </patternFill>
              </fill>
            </x14:dxf>
          </x14:cfRule>
          <xm:sqref>B2:D2</xm:sqref>
        </x14:conditionalFormatting>
        <x14:conditionalFormatting xmlns:xm="http://schemas.microsoft.com/office/excel/2006/main">
          <x14:cfRule type="expression" priority="2" stopIfTrue="1" id="{3B8C01EE-E18E-4EFF-A53A-0E627189BEEE}">
            <xm:f>条件入力1!$P$4&gt;0</xm:f>
            <x14:dxf>
              <fill>
                <patternFill>
                  <bgColor rgb="FF00B0F0"/>
                </patternFill>
              </fill>
            </x14:dxf>
          </x14:cfRule>
          <xm:sqref>B3:Y5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記入例1</vt:lpstr>
      <vt:lpstr>記入例2</vt:lpstr>
      <vt:lpstr>条件入力1</vt:lpstr>
      <vt:lpstr>線形1</vt:lpstr>
      <vt:lpstr>線形2</vt:lpstr>
      <vt:lpstr>線形3</vt:lpstr>
      <vt:lpstr>記入例1!Print_Area</vt:lpstr>
      <vt:lpstr>記入例2!Print_Area</vt:lpstr>
      <vt:lpstr>条件入力1!Print_Area</vt:lpstr>
      <vt:lpstr>線形1!Print_Area</vt:lpstr>
      <vt:lpstr>線形2!Print_Area</vt:lpstr>
      <vt:lpstr>線形3!Print_Area</vt:lpstr>
    </vt:vector>
  </TitlesOfParts>
  <Manager>terakawa</Manager>
  <Company>ジオリード協会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泥濃式条件入力表</dc:title>
  <dc:creator>GEO-LEAD</dc:creator>
  <cp:keywords>SS,SUC,条件入力表</cp:keywords>
  <cp:lastModifiedBy>TERAKAWA WINGS</cp:lastModifiedBy>
  <cp:lastPrinted>2025-03-04T08:18:01Z</cp:lastPrinted>
  <dcterms:created xsi:type="dcterms:W3CDTF">2000-09-21T06:14:31Z</dcterms:created>
  <dcterms:modified xsi:type="dcterms:W3CDTF">2025-03-04T08:18:10Z</dcterms:modified>
  <cp:category>条件入力表</cp:category>
</cp:coreProperties>
</file>