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推進関連\条件入力書\"/>
    </mc:Choice>
  </mc:AlternateContent>
  <xr:revisionPtr revIDLastSave="0" documentId="13_ncr:1_{B80B9009-2CCA-4740-A5E0-BF9123825C82}" xr6:coauthVersionLast="47" xr6:coauthVersionMax="47" xr10:uidLastSave="{00000000-0000-0000-0000-000000000000}"/>
  <bookViews>
    <workbookView xWindow="-120" yWindow="-120" windowWidth="24240" windowHeight="13140" tabRatio="746" activeTab="2" xr2:uid="{00000000-000D-0000-FFFF-FFFF00000000}"/>
  </bookViews>
  <sheets>
    <sheet name="記入例1" sheetId="19" r:id="rId1"/>
    <sheet name="記入例2" sheetId="3" r:id="rId2"/>
    <sheet name="条件入力１ (2)" sheetId="17" r:id="rId3"/>
    <sheet name="線形条件入力２" sheetId="18" r:id="rId4"/>
  </sheets>
  <definedNames>
    <definedName name="_xlnm.Print_Area" localSheetId="0">記入例1!$A$1:$H$53</definedName>
    <definedName name="_xlnm.Print_Area" localSheetId="1">記入例2!$B$1:$AC$58</definedName>
    <definedName name="_xlnm.Print_Area" localSheetId="2">'条件入力１ (2)'!$A$1:$H$53</definedName>
    <definedName name="_xlnm.Print_Area" localSheetId="3">線形条件入力２!$A$1:$AE$55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6" i="18" l="1"/>
  <c r="AB35" i="18"/>
  <c r="AB33" i="18"/>
  <c r="AB32" i="18"/>
  <c r="AB30" i="18"/>
  <c r="AB29" i="18"/>
  <c r="AB27" i="18"/>
  <c r="AB26" i="18"/>
  <c r="AB24" i="18"/>
  <c r="AB23" i="18"/>
  <c r="AB21" i="18"/>
  <c r="AB20" i="18"/>
  <c r="AB18" i="18"/>
  <c r="AB17" i="18"/>
  <c r="AB15" i="18"/>
  <c r="AB14" i="18"/>
  <c r="AB12" i="18"/>
  <c r="AB11" i="18"/>
  <c r="AB9" i="18"/>
  <c r="AB8" i="18"/>
  <c r="AB6" i="18"/>
  <c r="AB37" i="18" l="1"/>
  <c r="Z6" i="3"/>
  <c r="Z8" i="3"/>
  <c r="Z9" i="3"/>
  <c r="Z11" i="3"/>
  <c r="Z12" i="3"/>
  <c r="Z14" i="3"/>
  <c r="Z15" i="3"/>
  <c r="Z17" i="3"/>
  <c r="Z18" i="3"/>
  <c r="E37" i="3"/>
  <c r="H37" i="3"/>
  <c r="K37" i="3"/>
  <c r="N37" i="3"/>
  <c r="Q37" i="3"/>
  <c r="T37" i="3"/>
  <c r="W37" i="3"/>
  <c r="Z3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shinkawa</author>
  </authors>
  <commentList>
    <comment ref="H1" authorId="0" shapeId="0" xr:uid="{270916D6-8E5F-43BD-846E-B11A976FC29D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○/○/○で入力してください。
</t>
        </r>
      </text>
    </comment>
    <comment ref="E3" authorId="0" shapeId="0" xr:uid="{E6752D98-279A-4E2D-9B23-226B2815A81D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エスエスモール
→通常の泥濃式
サクセスモール
→排泥リサイクル式
を選択してください。
</t>
        </r>
      </text>
    </comment>
    <comment ref="G8" authorId="0" shapeId="0" xr:uid="{6236FA28-BE1D-4B26-8DE2-1AE73A2607F9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各スパンでの作成または、全スパン合計で作成かを選択してください。
</t>
        </r>
      </text>
    </comment>
    <comment ref="G9" authorId="0" shapeId="0" xr:uid="{458B9CDC-2E67-49C8-AD13-F24D577FB217}">
      <text>
        <r>
          <rPr>
            <b/>
            <sz val="9"/>
            <color indexed="81"/>
            <rFont val="ＭＳ Ｐゴシック"/>
            <family val="3"/>
            <charset val="128"/>
          </rPr>
          <t>通常8ｈまたは16ｈ。
制約がある場合は時間をご記入ください。</t>
        </r>
      </text>
    </comment>
    <comment ref="F10" authorId="0" shapeId="0" xr:uid="{3800D15B-78C5-4A9B-89C0-9721C3094499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ヒューム管・レジン管・鋼管・ダクタイル管をご記入ください。
</t>
        </r>
      </text>
    </comment>
    <comment ref="E11" authorId="0" shapeId="0" xr:uid="{86C49831-2E1E-4FFC-961B-CF010918944E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産廃処理費をご記入ください。サクセスモールの場合は残土処理費も追記ください。
</t>
        </r>
      </text>
    </comment>
    <comment ref="F12" authorId="0" shapeId="0" xr:uid="{16A7411E-C0C5-4580-B043-E053FB1196E9}">
      <text>
        <r>
          <rPr>
            <b/>
            <sz val="9"/>
            <color indexed="81"/>
            <rFont val="ＭＳ Ｐゴシック"/>
            <family val="3"/>
            <charset val="128"/>
          </rPr>
          <t>ご指定ください。
通常　1.5</t>
        </r>
      </text>
    </comment>
    <comment ref="H12" authorId="0" shapeId="0" xr:uid="{0268491A-41D7-4F9F-B6DB-FCD79427FA01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門型かトラッククレーンをご記入ください
</t>
        </r>
      </text>
    </comment>
    <comment ref="C14" authorId="0" shapeId="0" xr:uid="{7A32D0D7-E130-4A5B-ADE3-DA25488F4894}">
      <text>
        <r>
          <rPr>
            <b/>
            <sz val="9"/>
            <color indexed="81"/>
            <rFont val="ＭＳ Ｐゴシック"/>
            <family val="3"/>
            <charset val="128"/>
          </rPr>
          <t>延長をご記入してくだい。</t>
        </r>
      </text>
    </comment>
    <comment ref="C15" authorId="0" shapeId="0" xr:uid="{AA5FCA02-0CB9-40BD-A682-0A58864395F3}">
      <text>
        <r>
          <rPr>
            <b/>
            <sz val="9"/>
            <color indexed="81"/>
            <rFont val="ＭＳ Ｐゴシック"/>
            <family val="3"/>
            <charset val="128"/>
          </rPr>
          <t>ボーリング柱状図での
名称をご記入ください。</t>
        </r>
      </text>
    </comment>
    <comment ref="C16" authorId="0" shapeId="0" xr:uid="{BB297261-3C9F-48F1-93A2-4400CFA0FC16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荷重平均した設定値でも構いません。
</t>
        </r>
      </text>
    </comment>
    <comment ref="C25" authorId="0" shapeId="0" xr:uid="{4488CE3C-B1C1-41C7-B7E5-69EA6D0EFD8D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3倍想定値をご記入ください。
</t>
        </r>
      </text>
    </comment>
    <comment ref="C26" authorId="0" shapeId="0" xr:uid="{22BB0384-22A1-41CC-8E7E-C97453A08321}">
      <text>
        <r>
          <rPr>
            <b/>
            <sz val="9"/>
            <color indexed="81"/>
            <rFont val="ＭＳ Ｐゴシック"/>
            <family val="3"/>
            <charset val="128"/>
          </rPr>
          <t>試験結果をご記入ください。</t>
        </r>
      </text>
    </comment>
    <comment ref="C51" authorId="0" shapeId="0" xr:uid="{6A691336-5CA5-4DB6-83E7-683C9AB5A077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○/○で入力してください。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shinkawa</author>
    <author>terakawa</author>
  </authors>
  <commentList>
    <comment ref="E2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複数スパンの場合は、同シートを転用してご記入ください。
</t>
        </r>
      </text>
    </comment>
    <comment ref="E5" authorId="1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4"/>
            <color indexed="81"/>
            <rFont val="ＭＳ Ｐゴシック"/>
            <family val="3"/>
            <charset val="128"/>
          </rPr>
          <t>N値：10未満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5" authorId="1" shapeId="0" xr:uid="{00000000-0006-0000-0100-000003000000}">
      <text>
        <r>
          <rPr>
            <sz val="14"/>
            <color indexed="81"/>
            <rFont val="ＭＳ Ｐゴシック"/>
            <family val="3"/>
            <charset val="128"/>
          </rPr>
          <t xml:space="preserve">
N値：50未満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" authorId="1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最大礫径：20mm未満、礫率：30%未満</t>
        </r>
      </text>
    </comment>
    <comment ref="N5" authorId="1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最大礫径：20mm以上、
　排泥口径かつ400mm以下、
　礫率：80%未満</t>
        </r>
      </text>
    </comment>
    <comment ref="Q5" authorId="1" shapeId="0" xr:uid="{00000000-0006-0000-01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最大礫径：排泥口径以上、90%未満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5" authorId="1" shapeId="0" xr:uid="{00000000-0006-0000-01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N値：10以上、一軸圧縮強度5MN/m2未満
</t>
        </r>
      </text>
    </comment>
    <comment ref="W5" authorId="1" shapeId="0" xr:uid="{00000000-0006-0000-0100-000008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一軸圧縮強度5MN/m2以上、20MN/m2以下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43" authorId="0" shapeId="0" xr:uid="{00000000-0006-0000-01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計画寸法をご記入ください。</t>
        </r>
      </text>
    </comment>
    <comment ref="C45" authorId="0" shapeId="0" xr:uid="{00000000-0006-0000-01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計画する形状に○印をつけてください。</t>
        </r>
      </text>
    </comment>
    <comment ref="C46" authorId="0" shapeId="0" xr:uid="{00000000-0006-0000-01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計画する形状に○印をつけてください。</t>
        </r>
      </text>
    </comment>
    <comment ref="C47" authorId="0" shapeId="0" xr:uid="{00000000-0006-0000-01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計画する形状に○印をつけてください。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shinkawa</author>
    <author>terakawa</author>
  </authors>
  <commentList>
    <comment ref="H1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○/○/○で入力してください。
</t>
        </r>
      </text>
    </comment>
    <comment ref="E3" authorId="1" shapeId="0" xr:uid="{BAD260B0-D1FE-4380-86BF-57B29657E22D}">
      <text>
        <r>
          <rPr>
            <sz val="9"/>
            <color indexed="81"/>
            <rFont val="MS P ゴシック"/>
            <family val="3"/>
            <charset val="128"/>
          </rPr>
          <t xml:space="preserve">
選択してください</t>
        </r>
      </text>
    </comment>
    <comment ref="G8" authorId="0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各スパンでの作成または、全スパン合計で作成かを選択してください。
</t>
        </r>
      </text>
    </comment>
    <comment ref="G9" authorId="0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通常8ｈまたは16ｈ。
制約がある場合は時間をご記入ください。</t>
        </r>
      </text>
    </comment>
    <comment ref="F10" authorId="0" shapeId="0" xr:uid="{00000000-0006-0000-02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ヒューム管・レジン管・鋼管・ダクタイル管をご記入ください。
</t>
        </r>
      </text>
    </comment>
    <comment ref="E11" authorId="0" shapeId="0" xr:uid="{00000000-0006-0000-02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産廃処理費をご記入ください。サクセスモールの場合は残土処理費も追記ください。
</t>
        </r>
      </text>
    </comment>
    <comment ref="F12" authorId="0" shapeId="0" xr:uid="{00000000-0006-0000-02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ご指定ください。
通常　1.5</t>
        </r>
      </text>
    </comment>
    <comment ref="H12" authorId="0" shapeId="0" xr:uid="{00000000-0006-0000-02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門型かトラッククレーンをご記入ください
</t>
        </r>
      </text>
    </comment>
    <comment ref="C14" authorId="0" shapeId="0" xr:uid="{00000000-0006-0000-02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延長をご記入してくだい。</t>
        </r>
      </text>
    </comment>
    <comment ref="C15" authorId="0" shapeId="0" xr:uid="{00000000-0006-0000-02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ボーリング柱状図での
名称をご記入ください。</t>
        </r>
      </text>
    </comment>
    <comment ref="C16" authorId="0" shapeId="0" xr:uid="{00000000-0006-0000-0200-00000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荷重平均した設定値でも構いません。
</t>
        </r>
      </text>
    </comment>
    <comment ref="C25" authorId="0" shapeId="0" xr:uid="{00000000-0006-0000-0200-00000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3倍想定値をご記入ください。
</t>
        </r>
      </text>
    </comment>
    <comment ref="C26" authorId="0" shapeId="0" xr:uid="{00000000-0006-0000-02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試験結果をご記入ください。</t>
        </r>
      </text>
    </comment>
    <comment ref="C51" authorId="0" shapeId="0" xr:uid="{00000000-0006-0000-02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○/○で入力してください。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shinkawa</author>
  </authors>
  <commentList>
    <comment ref="D2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複数スパンの場合は、同シートを転用してご記入ください。
</t>
        </r>
      </text>
    </comment>
    <comment ref="D6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発進からの区間距離をご記入ください。
</t>
        </r>
      </text>
    </comment>
    <comment ref="D7" authorId="0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曲線半径（ｍ）をご記入ください。
</t>
        </r>
      </text>
    </comment>
    <comment ref="D40" authorId="0" shapeId="0" xr:uid="{00000000-0006-0000-03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計画寸法をご記入ください。</t>
        </r>
      </text>
    </comment>
    <comment ref="B42" authorId="0" shapeId="0" xr:uid="{00000000-0006-0000-03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計画する形状に○印をつけてください。</t>
        </r>
      </text>
    </comment>
  </commentList>
</comments>
</file>

<file path=xl/sharedStrings.xml><?xml version="1.0" encoding="utf-8"?>
<sst xmlns="http://schemas.openxmlformats.org/spreadsheetml/2006/main" count="304" uniqueCount="169">
  <si>
    <t>工事件名</t>
    <rPh sb="0" eb="2">
      <t>コウジ</t>
    </rPh>
    <rPh sb="2" eb="4">
      <t>ケンメイ</t>
    </rPh>
    <phoneticPr fontId="1"/>
  </si>
  <si>
    <t>施工場所</t>
    <rPh sb="0" eb="2">
      <t>セコウ</t>
    </rPh>
    <rPh sb="2" eb="4">
      <t>バショ</t>
    </rPh>
    <phoneticPr fontId="1"/>
  </si>
  <si>
    <t>施工区分</t>
    <rPh sb="0" eb="2">
      <t>セコウ</t>
    </rPh>
    <rPh sb="2" eb="3">
      <t>クブ</t>
    </rPh>
    <rPh sb="3" eb="4">
      <t>ブン</t>
    </rPh>
    <phoneticPr fontId="1"/>
  </si>
  <si>
    <t>施工時間</t>
    <rPh sb="0" eb="2">
      <t>セコウ</t>
    </rPh>
    <rPh sb="2" eb="4">
      <t>ジカン</t>
    </rPh>
    <phoneticPr fontId="1"/>
  </si>
  <si>
    <t>mm</t>
    <phoneticPr fontId="1"/>
  </si>
  <si>
    <t>推進延長（ｍ）</t>
    <rPh sb="0" eb="2">
      <t>スイシン</t>
    </rPh>
    <rPh sb="2" eb="4">
      <t>エンチョウ</t>
    </rPh>
    <phoneticPr fontId="1"/>
  </si>
  <si>
    <t>平均地下水位（GL-）</t>
    <rPh sb="0" eb="2">
      <t>ヘイキン</t>
    </rPh>
    <rPh sb="2" eb="4">
      <t>チカ</t>
    </rPh>
    <rPh sb="4" eb="6">
      <t>スイイ</t>
    </rPh>
    <phoneticPr fontId="1"/>
  </si>
  <si>
    <t>時間</t>
    <rPh sb="0" eb="2">
      <t>ジカン</t>
    </rPh>
    <phoneticPr fontId="1"/>
  </si>
  <si>
    <t>FAX：</t>
    <phoneticPr fontId="1"/>
  </si>
  <si>
    <t>合計</t>
    <rPh sb="0" eb="2">
      <t>ゴウケイ</t>
    </rPh>
    <phoneticPr fontId="1"/>
  </si>
  <si>
    <t>L1</t>
  </si>
  <si>
    <t>R1</t>
    <phoneticPr fontId="1"/>
  </si>
  <si>
    <t>CL1</t>
    <phoneticPr fontId="1"/>
  </si>
  <si>
    <t>L2</t>
  </si>
  <si>
    <t>R2</t>
  </si>
  <si>
    <t>CL2</t>
  </si>
  <si>
    <t>L3</t>
  </si>
  <si>
    <t>R3</t>
  </si>
  <si>
    <t>CL3</t>
  </si>
  <si>
    <t>L4</t>
  </si>
  <si>
    <t>R4</t>
  </si>
  <si>
    <t>CL4</t>
  </si>
  <si>
    <t>L5</t>
  </si>
  <si>
    <t>R5</t>
  </si>
  <si>
    <t>CL5</t>
  </si>
  <si>
    <t>L6</t>
  </si>
  <si>
    <t>R6</t>
  </si>
  <si>
    <t>CL6</t>
  </si>
  <si>
    <t>L7</t>
  </si>
  <si>
    <t>R7</t>
  </si>
  <si>
    <t>CL7</t>
  </si>
  <si>
    <t>L8</t>
  </si>
  <si>
    <t>R8</t>
  </si>
  <si>
    <t>CL8</t>
  </si>
  <si>
    <t>L9</t>
  </si>
  <si>
    <t>R9</t>
  </si>
  <si>
    <t>CL9</t>
  </si>
  <si>
    <t>L10</t>
  </si>
  <si>
    <t>R10</t>
  </si>
  <si>
    <t>CL10</t>
  </si>
  <si>
    <t>L11</t>
  </si>
  <si>
    <t>発進立坑</t>
    <rPh sb="0" eb="2">
      <t>ハッシン</t>
    </rPh>
    <rPh sb="2" eb="4">
      <t>タテコウ</t>
    </rPh>
    <phoneticPr fontId="1"/>
  </si>
  <si>
    <t>土質の種類</t>
    <rPh sb="0" eb="2">
      <t>ドシツ</t>
    </rPh>
    <rPh sb="3" eb="5">
      <t>シュルイ</t>
    </rPh>
    <phoneticPr fontId="1"/>
  </si>
  <si>
    <r>
      <t>　　TEL：</t>
    </r>
    <r>
      <rPr>
        <sz val="11"/>
        <rFont val="ＭＳ Ｐゴシック"/>
        <family val="3"/>
        <charset val="128"/>
      </rPr>
      <t xml:space="preserve">06-6227-0807          </t>
    </r>
    <phoneticPr fontId="1"/>
  </si>
  <si>
    <t>クレーン種類</t>
    <rPh sb="4" eb="6">
      <t>シュルイ</t>
    </rPh>
    <phoneticPr fontId="1"/>
  </si>
  <si>
    <t>一軸圧縮強度（Mpa）</t>
    <rPh sb="0" eb="1">
      <t>イチ</t>
    </rPh>
    <rPh sb="1" eb="2">
      <t>ジク</t>
    </rPh>
    <rPh sb="2" eb="3">
      <t>アツ</t>
    </rPh>
    <rPh sb="3" eb="4">
      <t>シュク</t>
    </rPh>
    <rPh sb="4" eb="6">
      <t>キョウド</t>
    </rPh>
    <phoneticPr fontId="1"/>
  </si>
  <si>
    <t>FAX：06-6227-0808</t>
    <phoneticPr fontId="1"/>
  </si>
  <si>
    <t>info@geo-lead.gr.jp</t>
    <phoneticPr fontId="1"/>
  </si>
  <si>
    <t>管　種</t>
    <rPh sb="0" eb="1">
      <t>カン</t>
    </rPh>
    <rPh sb="2" eb="3">
      <t>シュ</t>
    </rPh>
    <phoneticPr fontId="1"/>
  </si>
  <si>
    <t>ジオリード協会　宛</t>
    <rPh sb="5" eb="7">
      <t>キョウカイ</t>
    </rPh>
    <rPh sb="8" eb="9">
      <t>アテ</t>
    </rPh>
    <phoneticPr fontId="1"/>
  </si>
  <si>
    <t>シルト・粘土率（％）</t>
    <rPh sb="4" eb="6">
      <t>ネンド</t>
    </rPh>
    <rPh sb="6" eb="7">
      <t>リツ</t>
    </rPh>
    <phoneticPr fontId="1"/>
  </si>
  <si>
    <t>入手希望日：　　　</t>
    <rPh sb="0" eb="2">
      <t>ニュウシュ</t>
    </rPh>
    <rPh sb="2" eb="5">
      <t>キボウビ</t>
    </rPh>
    <phoneticPr fontId="1"/>
  </si>
  <si>
    <t>まで希望</t>
    <rPh sb="2" eb="4">
      <t>キボウ</t>
    </rPh>
    <phoneticPr fontId="1"/>
  </si>
  <si>
    <t>発進基地</t>
    <rPh sb="0" eb="2">
      <t>ハッシン</t>
    </rPh>
    <rPh sb="2" eb="4">
      <t>キチ</t>
    </rPh>
    <phoneticPr fontId="1"/>
  </si>
  <si>
    <t>礫　率（％）</t>
    <rPh sb="0" eb="1">
      <t>サレキ</t>
    </rPh>
    <rPh sb="2" eb="3">
      <t>リツ</t>
    </rPh>
    <phoneticPr fontId="1"/>
  </si>
  <si>
    <t>砂　率（％）</t>
    <rPh sb="0" eb="1">
      <t>スナ</t>
    </rPh>
    <rPh sb="2" eb="3">
      <t>リツ</t>
    </rPh>
    <phoneticPr fontId="1"/>
  </si>
  <si>
    <t>※ご注意</t>
    <rPh sb="2" eb="4">
      <t>チュウイ</t>
    </rPh>
    <phoneticPr fontId="1"/>
  </si>
  <si>
    <t>←協会受付アドレス</t>
    <phoneticPr fontId="1"/>
  </si>
  <si>
    <t>排泥処理の計上</t>
    <rPh sb="0" eb="2">
      <t>ハイデイ</t>
    </rPh>
    <rPh sb="2" eb="4">
      <t>ショリ</t>
    </rPh>
    <rPh sb="5" eb="7">
      <t>ケイジョウ</t>
    </rPh>
    <phoneticPr fontId="1"/>
  </si>
  <si>
    <t>土 質 名</t>
    <rPh sb="0" eb="1">
      <t>ツチ</t>
    </rPh>
    <rPh sb="2" eb="3">
      <t>シツ</t>
    </rPh>
    <rPh sb="4" eb="5">
      <t>メイ</t>
    </rPh>
    <phoneticPr fontId="1"/>
  </si>
  <si>
    <t>ジオリード協会事務局</t>
    <rPh sb="5" eb="7">
      <t>キョウカイ</t>
    </rPh>
    <rPh sb="7" eb="10">
      <t>ジムキョク</t>
    </rPh>
    <phoneticPr fontId="1"/>
  </si>
  <si>
    <t>呼 び 径</t>
    <rPh sb="0" eb="1">
      <t>ヨ</t>
    </rPh>
    <rPh sb="4" eb="5">
      <t>ケイ</t>
    </rPh>
    <phoneticPr fontId="1"/>
  </si>
  <si>
    <t>ス パ ン</t>
    <phoneticPr fontId="1"/>
  </si>
  <si>
    <t>　　受付日：　　</t>
    <rPh sb="2" eb="5">
      <t>ウケツケビ</t>
    </rPh>
    <phoneticPr fontId="1"/>
  </si>
  <si>
    <t>スパン：</t>
    <phoneticPr fontId="1"/>
  </si>
  <si>
    <t>ご担当者名</t>
    <rPh sb="1" eb="4">
      <t>タントウシャ</t>
    </rPh>
    <rPh sb="4" eb="5">
      <t>ナ</t>
    </rPh>
    <phoneticPr fontId="1"/>
  </si>
  <si>
    <t>鋼矢板</t>
    <rPh sb="0" eb="1">
      <t>コウ</t>
    </rPh>
    <rPh sb="1" eb="3">
      <t>ヤイタ</t>
    </rPh>
    <phoneticPr fontId="1"/>
  </si>
  <si>
    <t>積算作成</t>
    <rPh sb="0" eb="2">
      <t>セキサン</t>
    </rPh>
    <rPh sb="2" eb="4">
      <t>サクセイ</t>
    </rPh>
    <phoneticPr fontId="1"/>
  </si>
  <si>
    <t>※混み合いますと、お待ちいただく場合がございます。</t>
    <rPh sb="1" eb="2">
      <t>コ</t>
    </rPh>
    <rPh sb="3" eb="4">
      <t>ア</t>
    </rPh>
    <rPh sb="10" eb="11">
      <t>マ</t>
    </rPh>
    <rPh sb="16" eb="18">
      <t>バアイ</t>
    </rPh>
    <phoneticPr fontId="1"/>
  </si>
  <si>
    <t>ご依頼元（貴社名）</t>
    <rPh sb="1" eb="4">
      <t>イライモト</t>
    </rPh>
    <rPh sb="5" eb="7">
      <t>キシャ</t>
    </rPh>
    <rPh sb="7" eb="8">
      <t>ナ</t>
    </rPh>
    <phoneticPr fontId="1"/>
  </si>
  <si>
    <t>発進立坑形状</t>
    <rPh sb="0" eb="2">
      <t>ハッシン</t>
    </rPh>
    <phoneticPr fontId="1"/>
  </si>
  <si>
    <t>寸法：</t>
    <rPh sb="0" eb="2">
      <t>スンポウ</t>
    </rPh>
    <phoneticPr fontId="1"/>
  </si>
  <si>
    <t>到達立坑</t>
    <rPh sb="0" eb="2">
      <t>トウタツ</t>
    </rPh>
    <rPh sb="2" eb="4">
      <t>タテコウ</t>
    </rPh>
    <phoneticPr fontId="1"/>
  </si>
  <si>
    <t>NO.</t>
    <phoneticPr fontId="1"/>
  </si>
  <si>
    <t>記入例　　　線形条件入力表</t>
    <rPh sb="0" eb="2">
      <t>キニュウ</t>
    </rPh>
    <rPh sb="2" eb="3">
      <t>レイ</t>
    </rPh>
    <rPh sb="6" eb="8">
      <t>センケイ</t>
    </rPh>
    <rPh sb="8" eb="10">
      <t>ジョウケン</t>
    </rPh>
    <rPh sb="10" eb="12">
      <t>ニュウリョク</t>
    </rPh>
    <rPh sb="12" eb="13">
      <t>ヒョウ</t>
    </rPh>
    <phoneticPr fontId="1"/>
  </si>
  <si>
    <t>門型クレーン</t>
    <rPh sb="0" eb="2">
      <t>モンガタ</t>
    </rPh>
    <phoneticPr fontId="1"/>
  </si>
  <si>
    <t>提出先（表紙宛名）</t>
    <rPh sb="0" eb="1">
      <t>ツツミ</t>
    </rPh>
    <rPh sb="1" eb="2">
      <t>デ</t>
    </rPh>
    <rPh sb="2" eb="3">
      <t>サキ</t>
    </rPh>
    <rPh sb="4" eb="6">
      <t>ヒョウシ</t>
    </rPh>
    <rPh sb="6" eb="8">
      <t>アテナ</t>
    </rPh>
    <phoneticPr fontId="1"/>
  </si>
  <si>
    <t>ご 連 絡 先</t>
    <rPh sb="2" eb="3">
      <t>レン</t>
    </rPh>
    <rPh sb="4" eb="5">
      <t>ラク</t>
    </rPh>
    <rPh sb="6" eb="7">
      <t>サキ</t>
    </rPh>
    <phoneticPr fontId="1"/>
  </si>
  <si>
    <t>TEL：</t>
    <phoneticPr fontId="1"/>
  </si>
  <si>
    <t>メール：</t>
    <phoneticPr fontId="1"/>
  </si>
  <si>
    <t>最 大 N 値</t>
    <rPh sb="0" eb="1">
      <t>サイ</t>
    </rPh>
    <rPh sb="2" eb="3">
      <t>ダイ</t>
    </rPh>
    <rPh sb="6" eb="7">
      <t>チ</t>
    </rPh>
    <phoneticPr fontId="1"/>
  </si>
  <si>
    <t>透 水 係 数</t>
    <rPh sb="0" eb="1">
      <t>トオル</t>
    </rPh>
    <rPh sb="2" eb="3">
      <t>ミズ</t>
    </rPh>
    <rPh sb="4" eb="5">
      <t>カカリ</t>
    </rPh>
    <rPh sb="6" eb="7">
      <t>スウ</t>
    </rPh>
    <phoneticPr fontId="1"/>
  </si>
  <si>
    <t>トラッククレーン</t>
    <phoneticPr fontId="1"/>
  </si>
  <si>
    <t>(株)○○コンサルタント</t>
    <rPh sb="0" eb="3">
      <t>カブ</t>
    </rPh>
    <phoneticPr fontId="1"/>
  </si>
  <si>
    <t>沢田</t>
    <rPh sb="0" eb="2">
      <t>サワダ</t>
    </rPh>
    <phoneticPr fontId="1"/>
  </si>
  <si>
    <t>公共下水道○○処理分区管渠築造工事</t>
    <rPh sb="0" eb="2">
      <t>コウキョウ</t>
    </rPh>
    <rPh sb="2" eb="5">
      <t>ゲスイドウ</t>
    </rPh>
    <rPh sb="7" eb="9">
      <t>ショリ</t>
    </rPh>
    <rPh sb="9" eb="10">
      <t>ブン</t>
    </rPh>
    <rPh sb="10" eb="11">
      <t>ク</t>
    </rPh>
    <rPh sb="11" eb="13">
      <t>カンキョ</t>
    </rPh>
    <rPh sb="13" eb="15">
      <t>チクゾウ</t>
    </rPh>
    <rPh sb="15" eb="17">
      <t>コウジ</t>
    </rPh>
    <phoneticPr fontId="1"/>
  </si>
  <si>
    <t>砂礫土</t>
    <rPh sb="0" eb="2">
      <t>サレキ</t>
    </rPh>
    <rPh sb="2" eb="3">
      <t>ド</t>
    </rPh>
    <phoneticPr fontId="1"/>
  </si>
  <si>
    <r>
      <t>→ｍ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当り単価</t>
    </r>
    <phoneticPr fontId="1"/>
  </si>
  <si>
    <t>普通土</t>
    <rPh sb="0" eb="2">
      <t>フツウ</t>
    </rPh>
    <rPh sb="2" eb="3">
      <t>ド</t>
    </rPh>
    <phoneticPr fontId="1"/>
  </si>
  <si>
    <t>粗石混り土</t>
    <rPh sb="0" eb="1">
      <t>アラ</t>
    </rPh>
    <rPh sb="1" eb="2">
      <t>イシ</t>
    </rPh>
    <rPh sb="2" eb="3">
      <t>マジ</t>
    </rPh>
    <rPh sb="4" eb="5">
      <t>ツチ</t>
    </rPh>
    <phoneticPr fontId="1"/>
  </si>
  <si>
    <t>硬質土</t>
    <rPh sb="0" eb="2">
      <t>コウシツ</t>
    </rPh>
    <rPh sb="2" eb="3">
      <t>ド</t>
    </rPh>
    <phoneticPr fontId="1"/>
  </si>
  <si>
    <t>粘性土</t>
    <rPh sb="0" eb="3">
      <t>ネンセイド</t>
    </rPh>
    <phoneticPr fontId="1"/>
  </si>
  <si>
    <t>砂質土</t>
    <rPh sb="0" eb="3">
      <t>サシツド</t>
    </rPh>
    <phoneticPr fontId="1"/>
  </si>
  <si>
    <t>砂礫土（1）</t>
    <rPh sb="0" eb="2">
      <t>サレキ</t>
    </rPh>
    <rPh sb="2" eb="3">
      <t>ド</t>
    </rPh>
    <phoneticPr fontId="1"/>
  </si>
  <si>
    <t>砂礫土（2）</t>
    <rPh sb="0" eb="2">
      <t>サレキ</t>
    </rPh>
    <rPh sb="2" eb="3">
      <t>ド</t>
    </rPh>
    <phoneticPr fontId="1"/>
  </si>
  <si>
    <t>硬質土（1）</t>
    <rPh sb="0" eb="2">
      <t>コウシツ</t>
    </rPh>
    <rPh sb="2" eb="3">
      <t>ド</t>
    </rPh>
    <phoneticPr fontId="1"/>
  </si>
  <si>
    <t>硬質土（2）</t>
    <rPh sb="0" eb="2">
      <t>コウシツ</t>
    </rPh>
    <rPh sb="2" eb="3">
      <t>ド</t>
    </rPh>
    <phoneticPr fontId="1"/>
  </si>
  <si>
    <t>※平面・縦断図を添付してください。なければ下記に線形をご記入ください。</t>
    <rPh sb="1" eb="3">
      <t>ヘイメン</t>
    </rPh>
    <rPh sb="4" eb="6">
      <t>ジュウダン</t>
    </rPh>
    <rPh sb="6" eb="7">
      <t>ズ</t>
    </rPh>
    <rPh sb="8" eb="10">
      <t>テンプ</t>
    </rPh>
    <rPh sb="21" eb="23">
      <t>カキ</t>
    </rPh>
    <rPh sb="24" eb="26">
      <t>センケイ</t>
    </rPh>
    <rPh sb="28" eb="30">
      <t>キニュウ</t>
    </rPh>
    <phoneticPr fontId="1"/>
  </si>
  <si>
    <t>10.8m</t>
    <phoneticPr fontId="1"/>
  </si>
  <si>
    <t>×</t>
    <phoneticPr fontId="1"/>
  </si>
  <si>
    <t>3.2m</t>
    <phoneticPr fontId="1"/>
  </si>
  <si>
    <t>φ3.0</t>
    <phoneticPr fontId="1"/>
  </si>
  <si>
    <t>ケーシング</t>
    <phoneticPr fontId="1"/>
  </si>
  <si>
    <t>○</t>
    <phoneticPr fontId="1"/>
  </si>
  <si>
    <t>ライナー</t>
    <phoneticPr fontId="1"/>
  </si>
  <si>
    <r>
      <t>　　TEL：</t>
    </r>
    <r>
      <rPr>
        <sz val="11"/>
        <rFont val="ＭＳ Ｐゴシック"/>
        <family val="3"/>
        <charset val="128"/>
      </rPr>
      <t xml:space="preserve">06-6227-0807          </t>
    </r>
    <phoneticPr fontId="1"/>
  </si>
  <si>
    <t>FAX：06-6227-0808</t>
    <phoneticPr fontId="1"/>
  </si>
  <si>
    <t>←協会受付アドレス</t>
    <phoneticPr fontId="1"/>
  </si>
  <si>
    <t>info@geo-lead.gr.jp</t>
    <phoneticPr fontId="1"/>
  </si>
  <si>
    <t>送付の方法：１．ファックスのみ　２．郵送のみ　３．ファックスと郵送　　４．メール</t>
    <rPh sb="0" eb="2">
      <t>ソウフ</t>
    </rPh>
    <rPh sb="3" eb="5">
      <t>ホウホウ</t>
    </rPh>
    <rPh sb="18" eb="20">
      <t>ユウソウ</t>
    </rPh>
    <rPh sb="31" eb="33">
      <t>ユウソウ</t>
    </rPh>
    <phoneticPr fontId="1"/>
  </si>
  <si>
    <r>
      <t xml:space="preserve">６. </t>
    </r>
    <r>
      <rPr>
        <sz val="11"/>
        <rFont val="ＭＳ Ｐゴシック"/>
        <family val="3"/>
        <charset val="128"/>
      </rPr>
      <t>検討事項は本書の検討事項・追加事項記入欄にご記入ください。</t>
    </r>
    <rPh sb="3" eb="5">
      <t>ケントウ</t>
    </rPh>
    <rPh sb="5" eb="7">
      <t>ジコウ</t>
    </rPh>
    <rPh sb="8" eb="10">
      <t>ホンショ</t>
    </rPh>
    <rPh sb="11" eb="13">
      <t>ケントウ</t>
    </rPh>
    <rPh sb="13" eb="15">
      <t>ジコウ</t>
    </rPh>
    <rPh sb="16" eb="18">
      <t>ツイカ</t>
    </rPh>
    <rPh sb="18" eb="20">
      <t>ジコウ</t>
    </rPh>
    <rPh sb="20" eb="22">
      <t>キニュウ</t>
    </rPh>
    <rPh sb="22" eb="23">
      <t>ラン</t>
    </rPh>
    <rPh sb="25" eb="27">
      <t>キニュウ</t>
    </rPh>
    <phoneticPr fontId="1"/>
  </si>
  <si>
    <t>５．空欄のあるものは、積算できない場合がございます。</t>
    <rPh sb="2" eb="4">
      <t>クウラン</t>
    </rPh>
    <rPh sb="11" eb="13">
      <t>セキサン</t>
    </rPh>
    <rPh sb="17" eb="19">
      <t>バアイ</t>
    </rPh>
    <phoneticPr fontId="1"/>
  </si>
  <si>
    <r>
      <t>４．その他の不明な点は、推定でも必ずご記入ください。その際は</t>
    </r>
    <r>
      <rPr>
        <u/>
        <sz val="11"/>
        <rFont val="ＭＳ Ｐゴシック"/>
        <family val="3"/>
        <charset val="128"/>
      </rPr>
      <t>”推定”</t>
    </r>
    <r>
      <rPr>
        <sz val="11"/>
        <rFont val="ＭＳ Ｐゴシック"/>
        <family val="3"/>
        <charset val="128"/>
      </rPr>
      <t>とご記入ください。</t>
    </r>
    <rPh sb="4" eb="5">
      <t>タ</t>
    </rPh>
    <rPh sb="6" eb="8">
      <t>フメイ</t>
    </rPh>
    <rPh sb="9" eb="10">
      <t>テン</t>
    </rPh>
    <rPh sb="12" eb="14">
      <t>スイテイ</t>
    </rPh>
    <rPh sb="16" eb="17">
      <t>カナラ</t>
    </rPh>
    <rPh sb="19" eb="21">
      <t>キニュウ</t>
    </rPh>
    <rPh sb="28" eb="29">
      <t>サイ</t>
    </rPh>
    <rPh sb="31" eb="33">
      <t>スイテイ</t>
    </rPh>
    <rPh sb="36" eb="38">
      <t>キニュウ</t>
    </rPh>
    <phoneticPr fontId="1"/>
  </si>
  <si>
    <t>３．線形条件入力表は1スパン毎にご記入ください。</t>
    <rPh sb="2" eb="4">
      <t>センケイ</t>
    </rPh>
    <rPh sb="4" eb="6">
      <t>ジョウケン</t>
    </rPh>
    <rPh sb="6" eb="8">
      <t>ニュウリョク</t>
    </rPh>
    <rPh sb="8" eb="9">
      <t>ヒョウ</t>
    </rPh>
    <rPh sb="14" eb="15">
      <t>マイ</t>
    </rPh>
    <rPh sb="17" eb="19">
      <t>キニュウ</t>
    </rPh>
    <phoneticPr fontId="1"/>
  </si>
  <si>
    <r>
      <t>２．礫・岩盤の強度は</t>
    </r>
    <r>
      <rPr>
        <u/>
        <sz val="11"/>
        <rFont val="ＭＳ Ｐゴシック"/>
        <family val="3"/>
        <charset val="128"/>
      </rPr>
      <t>”推定”</t>
    </r>
    <r>
      <rPr>
        <sz val="11"/>
        <rFont val="ＭＳ Ｐゴシック"/>
        <family val="3"/>
        <charset val="128"/>
      </rPr>
      <t>でもご記入ください。</t>
    </r>
    <rPh sb="2" eb="3">
      <t>レキ</t>
    </rPh>
    <rPh sb="4" eb="6">
      <t>ガンバン</t>
    </rPh>
    <rPh sb="7" eb="9">
      <t>キョウド</t>
    </rPh>
    <rPh sb="11" eb="13">
      <t>スイテイ</t>
    </rPh>
    <rPh sb="17" eb="19">
      <t>キニュウ</t>
    </rPh>
    <phoneticPr fontId="1"/>
  </si>
  <si>
    <t>１．施工場所は、都道府県・市町村まで可能な範囲でご記入ください。</t>
    <rPh sb="2" eb="4">
      <t>セコウ</t>
    </rPh>
    <rPh sb="4" eb="6">
      <t>バショ</t>
    </rPh>
    <rPh sb="8" eb="12">
      <t>トドウフケン</t>
    </rPh>
    <rPh sb="13" eb="16">
      <t>シチョウソン</t>
    </rPh>
    <rPh sb="18" eb="20">
      <t>カノウ</t>
    </rPh>
    <rPh sb="21" eb="23">
      <t>ハンイ</t>
    </rPh>
    <rPh sb="25" eb="27">
      <t>キニュウ</t>
    </rPh>
    <phoneticPr fontId="1"/>
  </si>
  <si>
    <t>礫率30%以上80%以下</t>
    <phoneticPr fontId="1"/>
  </si>
  <si>
    <t>最大礫径は砂礫土（1）以上、</t>
    <rPh sb="5" eb="11">
      <t>サレキド</t>
    </rPh>
    <rPh sb="11" eb="13">
      <t>イジョウ</t>
    </rPh>
    <phoneticPr fontId="1"/>
  </si>
  <si>
    <t>砂礫土（2）</t>
    <rPh sb="0" eb="6">
      <t>サレキド</t>
    </rPh>
    <phoneticPr fontId="1"/>
  </si>
  <si>
    <t>かつ400mm以下、礫率30%以上80%以下</t>
    <rPh sb="7" eb="9">
      <t>イカ</t>
    </rPh>
    <rPh sb="10" eb="11">
      <t>レキ</t>
    </rPh>
    <rPh sb="11" eb="12">
      <t>リツ</t>
    </rPh>
    <rPh sb="15" eb="17">
      <t>イジョウ</t>
    </rPh>
    <rPh sb="20" eb="22">
      <t>イカ</t>
    </rPh>
    <phoneticPr fontId="1"/>
  </si>
  <si>
    <t>最大礫径は20mm～掘進機外径の20%未満</t>
    <rPh sb="10" eb="13">
      <t>ク</t>
    </rPh>
    <rPh sb="13" eb="15">
      <t>ガイケイ</t>
    </rPh>
    <rPh sb="19" eb="21">
      <t>ミマン</t>
    </rPh>
    <phoneticPr fontId="1"/>
  </si>
  <si>
    <t>砂礫土（1）</t>
    <rPh sb="0" eb="6">
      <t>サレキド</t>
    </rPh>
    <phoneticPr fontId="1"/>
  </si>
  <si>
    <t>砂礫土 最大礫径20mm未満、礫率30%未満</t>
    <rPh sb="0" eb="2">
      <t>サレキ</t>
    </rPh>
    <rPh sb="2" eb="3">
      <t>ド</t>
    </rPh>
    <rPh sb="4" eb="6">
      <t>サイダイ</t>
    </rPh>
    <rPh sb="6" eb="7">
      <t>レキ</t>
    </rPh>
    <rPh sb="7" eb="8">
      <t>ケイ</t>
    </rPh>
    <rPh sb="12" eb="14">
      <t>ミマン</t>
    </rPh>
    <rPh sb="15" eb="16">
      <t>レキ</t>
    </rPh>
    <rPh sb="16" eb="17">
      <t>リツ</t>
    </rPh>
    <rPh sb="20" eb="22">
      <t>ミマン</t>
    </rPh>
    <phoneticPr fontId="1"/>
  </si>
  <si>
    <t>一軸圧縮強度5MN/m2&lt;qu≦100MN/㎡</t>
    <rPh sb="0" eb="6">
      <t>イチジク</t>
    </rPh>
    <phoneticPr fontId="1"/>
  </si>
  <si>
    <t>砂質土 N値50未満</t>
    <rPh sb="0" eb="3">
      <t>サシツド</t>
    </rPh>
    <rPh sb="5" eb="6">
      <t>アタイ</t>
    </rPh>
    <rPh sb="8" eb="10">
      <t>ミマン</t>
    </rPh>
    <phoneticPr fontId="1"/>
  </si>
  <si>
    <t>N値10以上、qu&lt;5MN/m2未満</t>
    <rPh sb="1" eb="2">
      <t>アタイ</t>
    </rPh>
    <rPh sb="4" eb="6">
      <t>イジョウ</t>
    </rPh>
    <rPh sb="16" eb="18">
      <t>ミマン</t>
    </rPh>
    <phoneticPr fontId="1"/>
  </si>
  <si>
    <t>硬質土
岩盤</t>
    <rPh sb="0" eb="2">
      <t>コウシツ</t>
    </rPh>
    <rPh sb="2" eb="3">
      <t>ド</t>
    </rPh>
    <rPh sb="4" eb="6">
      <t>ガンバン</t>
    </rPh>
    <phoneticPr fontId="1"/>
  </si>
  <si>
    <t>粘性土 N値10未満</t>
    <rPh sb="0" eb="3">
      <t>ネンセイド</t>
    </rPh>
    <rPh sb="5" eb="6">
      <t>アタイ</t>
    </rPh>
    <rPh sb="8" eb="10">
      <t>ミマン</t>
    </rPh>
    <phoneticPr fontId="1"/>
  </si>
  <si>
    <t>検討事項・追加事項　記入欄（ご質問記入等）</t>
    <rPh sb="0" eb="2">
      <t>ケントウ</t>
    </rPh>
    <rPh sb="2" eb="4">
      <t>ジコウ</t>
    </rPh>
    <rPh sb="5" eb="7">
      <t>ツイカ</t>
    </rPh>
    <rPh sb="7" eb="9">
      <t>ジコウ</t>
    </rPh>
    <rPh sb="10" eb="12">
      <t>キニュウ</t>
    </rPh>
    <rPh sb="12" eb="13">
      <t>ラン</t>
    </rPh>
    <rPh sb="15" eb="17">
      <t>シツモン</t>
    </rPh>
    <rPh sb="17" eb="19">
      <t>キニュウ</t>
    </rPh>
    <rPh sb="19" eb="20">
      <t>トウ</t>
    </rPh>
    <phoneticPr fontId="1"/>
  </si>
  <si>
    <t>最大礫径（mm）</t>
    <rPh sb="0" eb="2">
      <t>サイダイ</t>
    </rPh>
    <rPh sb="2" eb="3">
      <t>サレキ</t>
    </rPh>
    <rPh sb="3" eb="4">
      <t>ケイ</t>
    </rPh>
    <phoneticPr fontId="1"/>
  </si>
  <si>
    <t>含水率（％）</t>
    <rPh sb="0" eb="2">
      <t>ガンスイ</t>
    </rPh>
    <rPh sb="2" eb="3">
      <t>リツ</t>
    </rPh>
    <phoneticPr fontId="1"/>
  </si>
  <si>
    <t>真 比 重</t>
    <rPh sb="0" eb="1">
      <t>シン</t>
    </rPh>
    <rPh sb="2" eb="3">
      <t>ヒ</t>
    </rPh>
    <rPh sb="4" eb="5">
      <t>ジュウ</t>
    </rPh>
    <phoneticPr fontId="1"/>
  </si>
  <si>
    <t>発進部土被り</t>
    <rPh sb="0" eb="2">
      <t>ハッシン</t>
    </rPh>
    <rPh sb="2" eb="3">
      <t>ブ</t>
    </rPh>
    <rPh sb="3" eb="4">
      <t>ド</t>
    </rPh>
    <rPh sb="4" eb="5">
      <t>カブ</t>
    </rPh>
    <phoneticPr fontId="1"/>
  </si>
  <si>
    <t>ス パ ン</t>
    <phoneticPr fontId="1"/>
  </si>
  <si>
    <t>トラッククレーン</t>
    <phoneticPr fontId="1"/>
  </si>
  <si>
    <t>不稼動係数</t>
    <rPh sb="0" eb="1">
      <t>フ</t>
    </rPh>
    <rPh sb="1" eb="3">
      <t>カドウ</t>
    </rPh>
    <rPh sb="3" eb="5">
      <t>ケイスウ</t>
    </rPh>
    <phoneticPr fontId="1"/>
  </si>
  <si>
    <t>　　2：しない</t>
    <phoneticPr fontId="1"/>
  </si>
  <si>
    <t>定置 ・ 車上</t>
    <rPh sb="0" eb="2">
      <t>テイチ</t>
    </rPh>
    <rPh sb="5" eb="7">
      <t>シャジョウ</t>
    </rPh>
    <phoneticPr fontId="1"/>
  </si>
  <si>
    <t>円（運搬費含む）</t>
    <rPh sb="0" eb="1">
      <t>エン</t>
    </rPh>
    <phoneticPr fontId="1"/>
  </si>
  <si>
    <r>
      <t>→ｍ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当り単価</t>
    </r>
    <phoneticPr fontId="1"/>
  </si>
  <si>
    <r>
      <t>　　1：する　　</t>
    </r>
    <r>
      <rPr>
        <sz val="11"/>
        <rFont val="ＭＳ Ｐゴシック"/>
        <family val="3"/>
        <charset val="128"/>
      </rPr>
      <t>　　　　　　　　　　　円　　　　</t>
    </r>
    <rPh sb="19" eb="20">
      <t>エン</t>
    </rPh>
    <phoneticPr fontId="1"/>
  </si>
  <si>
    <t>標準・小型</t>
    <rPh sb="0" eb="2">
      <t>ヒョウジュン</t>
    </rPh>
    <rPh sb="3" eb="5">
      <t>コガタ</t>
    </rPh>
    <phoneticPr fontId="1"/>
  </si>
  <si>
    <t>mm</t>
    <phoneticPr fontId="1"/>
  </si>
  <si>
    <t>　　1：昼間　　　　2:夜間　　　　3：昼夜　</t>
    <rPh sb="4" eb="6">
      <t>ヒルマ</t>
    </rPh>
    <rPh sb="12" eb="14">
      <t>ヤカン</t>
    </rPh>
    <rPh sb="20" eb="22">
      <t>チュウヤ</t>
    </rPh>
    <phoneticPr fontId="1"/>
  </si>
  <si>
    <t>スパン毎・全スパン一括</t>
    <rPh sb="3" eb="4">
      <t>マイ</t>
    </rPh>
    <rPh sb="5" eb="6">
      <t>ゼン</t>
    </rPh>
    <rPh sb="9" eb="11">
      <t>イッカツ</t>
    </rPh>
    <phoneticPr fontId="1"/>
  </si>
  <si>
    <t>メール：</t>
    <phoneticPr fontId="1"/>
  </si>
  <si>
    <t>FAX：</t>
    <phoneticPr fontId="1"/>
  </si>
  <si>
    <t>TEL：</t>
    <phoneticPr fontId="1"/>
  </si>
  <si>
    <t>概算工事費条件入力表</t>
    <rPh sb="0" eb="2">
      <t>ガイサン</t>
    </rPh>
    <rPh sb="2" eb="5">
      <t>コウジヒ</t>
    </rPh>
    <rPh sb="5" eb="7">
      <t>ジョウケン</t>
    </rPh>
    <rPh sb="7" eb="9">
      <t>ニュウリョク</t>
    </rPh>
    <rPh sb="9" eb="10">
      <t>ヒョウ</t>
    </rPh>
    <phoneticPr fontId="1"/>
  </si>
  <si>
    <t>NO.</t>
    <phoneticPr fontId="1"/>
  </si>
  <si>
    <t>ライナー</t>
    <phoneticPr fontId="1"/>
  </si>
  <si>
    <t>ケーシング</t>
    <phoneticPr fontId="1"/>
  </si>
  <si>
    <t>○</t>
    <phoneticPr fontId="1"/>
  </si>
  <si>
    <t>×</t>
    <phoneticPr fontId="1"/>
  </si>
  <si>
    <t>※平面・縦断図を添付してください。なければ下記に線形をご記入ください。</t>
    <rPh sb="1" eb="3">
      <t>ヘイメン</t>
    </rPh>
    <rPh sb="4" eb="6">
      <t>ジュウダン</t>
    </rPh>
    <rPh sb="6" eb="7">
      <t>ズ</t>
    </rPh>
    <rPh sb="8" eb="10">
      <t>テンプ</t>
    </rPh>
    <phoneticPr fontId="1"/>
  </si>
  <si>
    <t>CL1</t>
    <phoneticPr fontId="1"/>
  </si>
  <si>
    <t>R1</t>
    <phoneticPr fontId="1"/>
  </si>
  <si>
    <t>スパン：</t>
    <phoneticPr fontId="1"/>
  </si>
  <si>
    <t>線形条件入力表</t>
    <rPh sb="0" eb="2">
      <t>センケイ</t>
    </rPh>
    <rPh sb="2" eb="4">
      <t>ジョウケン</t>
    </rPh>
    <rPh sb="4" eb="6">
      <t>ニュウリョク</t>
    </rPh>
    <rPh sb="6" eb="7">
      <t>ヒョウ</t>
    </rPh>
    <phoneticPr fontId="1"/>
  </si>
  <si>
    <t>砂礫土</t>
    <rPh sb="0" eb="3">
      <t>サレキド</t>
    </rPh>
    <phoneticPr fontId="1"/>
  </si>
  <si>
    <t>マッドマックス泥水式</t>
    <rPh sb="8" eb="9">
      <t>ミズ</t>
    </rPh>
    <phoneticPr fontId="1"/>
  </si>
  <si>
    <t>06-6227-0678</t>
  </si>
  <si>
    <t>sawada@xxxcon.co.jp</t>
  </si>
  <si>
    <t>東大阪市</t>
  </si>
  <si>
    <t>大阪府東大阪市</t>
    <phoneticPr fontId="1"/>
  </si>
  <si>
    <t>1.3×10^-2</t>
  </si>
  <si>
    <t>透 水 係 数（cm/sec）</t>
    <rPh sb="0" eb="1">
      <t>トオル</t>
    </rPh>
    <rPh sb="2" eb="3">
      <t>ミズ</t>
    </rPh>
    <rPh sb="4" eb="5">
      <t>カカリ</t>
    </rPh>
    <rPh sb="6" eb="7">
      <t>スウ</t>
    </rPh>
    <phoneticPr fontId="1"/>
  </si>
  <si>
    <t>マッドマックス泥水式</t>
    <phoneticPr fontId="1"/>
  </si>
  <si>
    <t>マッドマックス泥土圧式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</si>
</sst>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_ "/>
    <numFmt numFmtId="177" formatCode="0.000_ "/>
    <numFmt numFmtId="178" formatCode="yyyy&quot;年&quot;m&quot;月&quot;d&quot;日&quot;;@"/>
    <numFmt numFmtId="179" formatCode="m&quot;月&quot;d&quot;日&quot;;@"/>
  </numFmts>
  <fonts count="3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u/>
      <sz val="13"/>
      <color indexed="12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明朝"/>
      <family val="1"/>
      <charset val="128"/>
    </font>
    <font>
      <b/>
      <sz val="12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1"/>
      <color theme="1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sz val="11"/>
      <color rgb="FFFF000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4" tint="0.59999389629810485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04">
    <xf numFmtId="0" fontId="0" fillId="0" borderId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 applyNumberFormat="0" applyFont="0" applyFill="0" applyBorder="0" applyAlignment="0" applyProtection="0">
      <alignment horizontal="left"/>
    </xf>
    <xf numFmtId="0" fontId="20" fillId="0" borderId="3">
      <alignment horizont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/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6" fontId="5" fillId="0" borderId="0" applyFont="0" applyFill="0" applyBorder="0" applyAlignment="0" applyProtection="0"/>
    <xf numFmtId="6" fontId="5" fillId="0" borderId="0" applyFont="0" applyFill="0" applyBorder="0" applyAlignment="0" applyProtection="0"/>
    <xf numFmtId="0" fontId="5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6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7" fillId="0" borderId="0">
      <alignment vertical="center"/>
    </xf>
    <xf numFmtId="0" fontId="22" fillId="0" borderId="0"/>
    <xf numFmtId="0" fontId="5" fillId="0" borderId="0"/>
    <xf numFmtId="0" fontId="22" fillId="0" borderId="0"/>
  </cellStyleXfs>
  <cellXfs count="235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5" fillId="0" borderId="0" xfId="0" applyFont="1" applyBorder="1"/>
    <xf numFmtId="0" fontId="4" fillId="0" borderId="0" xfId="0" applyFont="1" applyBorder="1"/>
    <xf numFmtId="0" fontId="0" fillId="0" borderId="0" xfId="0" applyFont="1" applyBorder="1"/>
    <xf numFmtId="0" fontId="0" fillId="0" borderId="18" xfId="0" applyBorder="1" applyAlignment="1">
      <alignment horizontal="center" vertical="center"/>
    </xf>
    <xf numFmtId="0" fontId="11" fillId="0" borderId="0" xfId="0" applyFont="1" applyBorder="1"/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13" fillId="0" borderId="0" xfId="0" applyFont="1" applyBorder="1"/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3" borderId="23" xfId="0" applyFont="1" applyFill="1" applyBorder="1" applyAlignment="1">
      <alignment vertical="center"/>
    </xf>
    <xf numFmtId="179" fontId="12" fillId="3" borderId="23" xfId="0" applyNumberFormat="1" applyFont="1" applyFill="1" applyBorder="1" applyAlignment="1">
      <alignment horizontal="center" vertical="center" shrinkToFit="1"/>
    </xf>
    <xf numFmtId="0" fontId="0" fillId="0" borderId="0" xfId="0" applyBorder="1" applyAlignment="1"/>
    <xf numFmtId="0" fontId="0" fillId="0" borderId="60" xfId="0" applyBorder="1"/>
    <xf numFmtId="0" fontId="0" fillId="0" borderId="0" xfId="0" applyBorder="1" applyAlignment="1">
      <alignment horizont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wrapText="1"/>
    </xf>
    <xf numFmtId="38" fontId="0" fillId="0" borderId="0" xfId="9" applyFont="1" applyBorder="1" applyAlignment="1">
      <alignment horizontal="center" vertical="center" shrinkToFit="1"/>
    </xf>
    <xf numFmtId="0" fontId="0" fillId="0" borderId="17" xfId="0" applyBorder="1" applyAlignment="1">
      <alignment vertical="center" shrinkToFit="1"/>
    </xf>
    <xf numFmtId="0" fontId="4" fillId="0" borderId="8" xfId="0" applyFont="1" applyBorder="1"/>
    <xf numFmtId="0" fontId="4" fillId="0" borderId="7" xfId="0" applyFont="1" applyBorder="1"/>
    <xf numFmtId="0" fontId="6" fillId="0" borderId="7" xfId="0" applyFont="1" applyBorder="1"/>
    <xf numFmtId="0" fontId="4" fillId="0" borderId="9" xfId="0" applyFont="1" applyBorder="1"/>
    <xf numFmtId="0" fontId="27" fillId="0" borderId="0" xfId="0" applyFont="1" applyBorder="1"/>
    <xf numFmtId="0" fontId="0" fillId="0" borderId="9" xfId="0" applyBorder="1"/>
    <xf numFmtId="0" fontId="0" fillId="0" borderId="5" xfId="0" applyBorder="1"/>
    <xf numFmtId="0" fontId="0" fillId="6" borderId="72" xfId="0" applyFill="1" applyBorder="1" applyAlignment="1">
      <alignment horizontal="center"/>
    </xf>
    <xf numFmtId="0" fontId="0" fillId="6" borderId="25" xfId="0" applyFill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0" fontId="0" fillId="0" borderId="75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6" borderId="23" xfId="0" applyFill="1" applyBorder="1" applyAlignment="1">
      <alignment horizontal="center" vertical="center" shrinkToFit="1"/>
    </xf>
    <xf numFmtId="0" fontId="0" fillId="0" borderId="20" xfId="0" applyBorder="1" applyAlignment="1">
      <alignment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0" xfId="0" applyBorder="1" applyAlignment="1">
      <alignment horizontal="right" vertical="center"/>
    </xf>
    <xf numFmtId="0" fontId="0" fillId="0" borderId="19" xfId="0" applyBorder="1" applyAlignment="1">
      <alignment vertical="center"/>
    </xf>
    <xf numFmtId="0" fontId="0" fillId="0" borderId="23" xfId="0" applyBorder="1" applyAlignment="1">
      <alignment shrinkToFit="1"/>
    </xf>
    <xf numFmtId="0" fontId="0" fillId="6" borderId="23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6" borderId="24" xfId="0" applyFill="1" applyBorder="1" applyAlignment="1">
      <alignment horizontal="center" shrinkToFit="1"/>
    </xf>
    <xf numFmtId="178" fontId="0" fillId="0" borderId="7" xfId="0" applyNumberFormat="1" applyBorder="1" applyAlignment="1">
      <alignment horizontal="center" shrinkToFit="1"/>
    </xf>
    <xf numFmtId="0" fontId="0" fillId="0" borderId="0" xfId="0" applyAlignment="1">
      <alignment horizontal="right"/>
    </xf>
    <xf numFmtId="0" fontId="0" fillId="0" borderId="7" xfId="0" applyBorder="1" applyAlignment="1">
      <alignment horizontal="center"/>
    </xf>
    <xf numFmtId="0" fontId="3" fillId="0" borderId="0" xfId="0" applyFont="1"/>
    <xf numFmtId="0" fontId="0" fillId="0" borderId="17" xfId="0" applyBorder="1" applyAlignment="1">
      <alignment vertical="center" shrinkToFit="1"/>
    </xf>
    <xf numFmtId="0" fontId="3" fillId="0" borderId="0" xfId="0" applyFont="1" applyAlignment="1">
      <alignment horizontal="left"/>
    </xf>
    <xf numFmtId="0" fontId="0" fillId="0" borderId="13" xfId="0" applyBorder="1" applyAlignment="1">
      <alignment horizontal="left" shrinkToFit="1"/>
    </xf>
    <xf numFmtId="0" fontId="0" fillId="0" borderId="14" xfId="0" applyBorder="1" applyAlignment="1">
      <alignment horizontal="left" shrinkToFit="1"/>
    </xf>
    <xf numFmtId="0" fontId="0" fillId="0" borderId="15" xfId="0" applyBorder="1" applyAlignment="1">
      <alignment horizontal="left" shrinkToFit="1"/>
    </xf>
    <xf numFmtId="0" fontId="0" fillId="0" borderId="16" xfId="0" applyBorder="1" applyAlignment="1">
      <alignment horizontal="left" shrinkToFi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4" fillId="0" borderId="0" xfId="8" applyFont="1" applyBorder="1" applyAlignment="1" applyProtection="1">
      <alignment horizontal="center" shrinkToFit="1"/>
    </xf>
    <xf numFmtId="0" fontId="15" fillId="0" borderId="0" xfId="0" applyFont="1" applyBorder="1" applyAlignment="1">
      <alignment horizontal="center" shrinkToFit="1"/>
    </xf>
    <xf numFmtId="0" fontId="5" fillId="0" borderId="7" xfId="0" applyFont="1" applyBorder="1" applyAlignment="1"/>
    <xf numFmtId="0" fontId="0" fillId="0" borderId="7" xfId="0" applyBorder="1" applyAlignment="1"/>
    <xf numFmtId="0" fontId="0" fillId="0" borderId="69" xfId="0" applyFill="1" applyBorder="1" applyAlignment="1">
      <alignment horizontal="center" vertical="center"/>
    </xf>
    <xf numFmtId="0" fontId="0" fillId="0" borderId="65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7" xfId="0" applyBorder="1" applyAlignment="1">
      <alignment horizontal="left" shrinkToFit="1"/>
    </xf>
    <xf numFmtId="0" fontId="0" fillId="0" borderId="66" xfId="0" applyBorder="1" applyAlignment="1">
      <alignment horizontal="left" shrinkToFit="1"/>
    </xf>
    <xf numFmtId="0" fontId="0" fillId="0" borderId="60" xfId="0" applyBorder="1" applyAlignment="1">
      <alignment horizontal="left" shrinkToFit="1"/>
    </xf>
    <xf numFmtId="0" fontId="0" fillId="0" borderId="2" xfId="0" applyBorder="1" applyAlignment="1">
      <alignment horizontal="left" shrinkToFit="1"/>
    </xf>
    <xf numFmtId="0" fontId="0" fillId="0" borderId="27" xfId="0" applyBorder="1" applyAlignment="1">
      <alignment shrinkToFit="1"/>
    </xf>
    <xf numFmtId="0" fontId="0" fillId="0" borderId="70" xfId="0" applyFill="1" applyBorder="1" applyAlignment="1">
      <alignment horizontal="center" vertical="center"/>
    </xf>
    <xf numFmtId="0" fontId="0" fillId="0" borderId="71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6" borderId="59" xfId="0" applyFill="1" applyBorder="1" applyAlignment="1">
      <alignment horizontal="center"/>
    </xf>
    <xf numFmtId="0" fontId="0" fillId="6" borderId="74" xfId="0" applyFill="1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7" xfId="0" applyBorder="1" applyAlignment="1">
      <alignment horizontal="center" shrinkToFit="1"/>
    </xf>
    <xf numFmtId="0" fontId="0" fillId="6" borderId="28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23" xfId="0" applyBorder="1" applyAlignment="1"/>
    <xf numFmtId="0" fontId="0" fillId="0" borderId="35" xfId="0" applyBorder="1" applyAlignment="1"/>
    <xf numFmtId="0" fontId="0" fillId="0" borderId="29" xfId="0" applyBorder="1" applyAlignment="1"/>
    <xf numFmtId="0" fontId="0" fillId="0" borderId="36" xfId="0" applyBorder="1" applyAlignment="1"/>
    <xf numFmtId="0" fontId="0" fillId="0" borderId="4" xfId="0" applyBorder="1" applyAlignment="1"/>
    <xf numFmtId="0" fontId="0" fillId="6" borderId="29" xfId="0" applyFill="1" applyBorder="1" applyAlignment="1">
      <alignment horizontal="center"/>
    </xf>
    <xf numFmtId="0" fontId="0" fillId="0" borderId="17" xfId="0" applyBorder="1" applyAlignment="1"/>
    <xf numFmtId="0" fontId="0" fillId="0" borderId="2" xfId="0" applyBorder="1" applyAlignment="1"/>
    <xf numFmtId="0" fontId="0" fillId="0" borderId="37" xfId="0" applyBorder="1" applyAlignment="1"/>
    <xf numFmtId="0" fontId="0" fillId="0" borderId="38" xfId="0" applyBorder="1" applyAlignment="1"/>
    <xf numFmtId="0" fontId="0" fillId="0" borderId="30" xfId="0" applyBorder="1" applyAlignment="1"/>
    <xf numFmtId="0" fontId="0" fillId="0" borderId="5" xfId="0" applyBorder="1" applyAlignment="1"/>
    <xf numFmtId="0" fontId="0" fillId="0" borderId="39" xfId="0" applyBorder="1" applyAlignment="1"/>
    <xf numFmtId="0" fontId="0" fillId="0" borderId="0" xfId="0" applyBorder="1" applyAlignment="1"/>
    <xf numFmtId="0" fontId="0" fillId="0" borderId="26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40" xfId="0" applyBorder="1" applyAlignment="1"/>
    <xf numFmtId="0" fontId="0" fillId="0" borderId="41" xfId="0" applyBorder="1" applyAlignment="1"/>
    <xf numFmtId="0" fontId="0" fillId="0" borderId="42" xfId="0" applyBorder="1" applyAlignment="1"/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6" borderId="43" xfId="0" applyFill="1" applyBorder="1" applyAlignment="1">
      <alignment horizontal="center" vertical="center"/>
    </xf>
    <xf numFmtId="0" fontId="0" fillId="6" borderId="44" xfId="0" applyFill="1" applyBorder="1" applyAlignment="1">
      <alignment horizontal="center" vertical="center"/>
    </xf>
    <xf numFmtId="0" fontId="0" fillId="6" borderId="45" xfId="0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17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4" xfId="0" applyBorder="1" applyAlignment="1">
      <alignment shrinkToFit="1"/>
    </xf>
    <xf numFmtId="0" fontId="2" fillId="0" borderId="3" xfId="0" applyFont="1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horizontal="center" shrinkToFit="1"/>
    </xf>
    <xf numFmtId="0" fontId="0" fillId="6" borderId="50" xfId="0" applyFill="1" applyBorder="1" applyAlignment="1">
      <alignment horizontal="center" shrinkToFit="1"/>
    </xf>
    <xf numFmtId="0" fontId="0" fillId="6" borderId="51" xfId="0" applyFill="1" applyBorder="1" applyAlignment="1">
      <alignment horizontal="center" shrinkToFit="1"/>
    </xf>
    <xf numFmtId="0" fontId="0" fillId="0" borderId="52" xfId="0" applyBorder="1" applyAlignment="1">
      <alignment horizontal="left" vertical="center" shrinkToFit="1"/>
    </xf>
    <xf numFmtId="0" fontId="0" fillId="0" borderId="53" xfId="0" applyBorder="1" applyAlignment="1">
      <alignment horizontal="left" vertical="center" shrinkToFit="1"/>
    </xf>
    <xf numFmtId="0" fontId="0" fillId="0" borderId="51" xfId="0" applyBorder="1" applyAlignment="1">
      <alignment horizontal="left" vertical="center" shrinkToFit="1"/>
    </xf>
    <xf numFmtId="0" fontId="0" fillId="0" borderId="52" xfId="0" applyBorder="1" applyAlignment="1">
      <alignment vertical="center" shrinkToFit="1"/>
    </xf>
    <xf numFmtId="0" fontId="0" fillId="0" borderId="54" xfId="0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177" fontId="4" fillId="0" borderId="17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7" fontId="4" fillId="0" borderId="29" xfId="0" applyNumberFormat="1" applyFont="1" applyFill="1" applyBorder="1" applyAlignment="1">
      <alignment horizontal="center" vertical="center"/>
    </xf>
    <xf numFmtId="177" fontId="4" fillId="2" borderId="17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177" fontId="4" fillId="2" borderId="29" xfId="0" applyNumberFormat="1" applyFont="1" applyFill="1" applyBorder="1" applyAlignment="1">
      <alignment horizontal="center" vertical="center"/>
    </xf>
    <xf numFmtId="177" fontId="4" fillId="0" borderId="17" xfId="0" applyNumberFormat="1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right" vertical="center"/>
    </xf>
    <xf numFmtId="177" fontId="4" fillId="0" borderId="29" xfId="0" applyNumberFormat="1" applyFont="1" applyFill="1" applyBorder="1" applyAlignment="1">
      <alignment horizontal="right" vertical="center"/>
    </xf>
    <xf numFmtId="176" fontId="4" fillId="0" borderId="23" xfId="0" applyNumberFormat="1" applyFont="1" applyFill="1" applyBorder="1" applyAlignment="1">
      <alignment horizontal="center" vertical="center"/>
    </xf>
    <xf numFmtId="176" fontId="4" fillId="2" borderId="23" xfId="0" applyNumberFormat="1" applyFont="1" applyFill="1" applyBorder="1" applyAlignment="1">
      <alignment horizontal="center" vertical="center"/>
    </xf>
    <xf numFmtId="177" fontId="4" fillId="2" borderId="17" xfId="0" applyNumberFormat="1" applyFont="1" applyFill="1" applyBorder="1" applyAlignment="1">
      <alignment horizontal="right" vertical="center"/>
    </xf>
    <xf numFmtId="177" fontId="4" fillId="2" borderId="2" xfId="0" applyNumberFormat="1" applyFont="1" applyFill="1" applyBorder="1" applyAlignment="1">
      <alignment horizontal="right" vertical="center"/>
    </xf>
    <xf numFmtId="177" fontId="4" fillId="2" borderId="29" xfId="0" applyNumberFormat="1" applyFont="1" applyFill="1" applyBorder="1" applyAlignment="1">
      <alignment horizontal="right" vertical="center"/>
    </xf>
    <xf numFmtId="177" fontId="4" fillId="0" borderId="55" xfId="0" applyNumberFormat="1" applyFont="1" applyFill="1" applyBorder="1" applyAlignment="1">
      <alignment horizontal="right" vertical="center"/>
    </xf>
    <xf numFmtId="177" fontId="4" fillId="0" borderId="56" xfId="0" applyNumberFormat="1" applyFont="1" applyFill="1" applyBorder="1" applyAlignment="1">
      <alignment horizontal="right" vertical="center"/>
    </xf>
    <xf numFmtId="177" fontId="4" fillId="0" borderId="57" xfId="0" applyNumberFormat="1" applyFont="1" applyFill="1" applyBorder="1" applyAlignment="1">
      <alignment horizontal="right" vertical="center"/>
    </xf>
    <xf numFmtId="177" fontId="4" fillId="5" borderId="6" xfId="0" applyNumberFormat="1" applyFont="1" applyFill="1" applyBorder="1" applyAlignment="1">
      <alignment horizontal="center" vertical="center"/>
    </xf>
    <xf numFmtId="177" fontId="4" fillId="5" borderId="7" xfId="0" applyNumberFormat="1" applyFont="1" applyFill="1" applyBorder="1" applyAlignment="1">
      <alignment horizontal="center" vertical="center"/>
    </xf>
    <xf numFmtId="177" fontId="4" fillId="5" borderId="31" xfId="0" applyNumberFormat="1" applyFont="1" applyFill="1" applyBorder="1" applyAlignment="1">
      <alignment horizontal="center" vertical="center"/>
    </xf>
    <xf numFmtId="177" fontId="4" fillId="5" borderId="3" xfId="0" applyNumberFormat="1" applyFont="1" applyFill="1" applyBorder="1" applyAlignment="1">
      <alignment horizontal="center" vertical="center"/>
    </xf>
    <xf numFmtId="177" fontId="4" fillId="5" borderId="58" xfId="0" applyNumberFormat="1" applyFont="1" applyFill="1" applyBorder="1" applyAlignment="1">
      <alignment horizontal="center" vertical="center"/>
    </xf>
    <xf numFmtId="176" fontId="4" fillId="0" borderId="25" xfId="0" applyNumberFormat="1" applyFont="1" applyFill="1" applyBorder="1" applyAlignment="1">
      <alignment horizontal="center" vertical="center"/>
    </xf>
    <xf numFmtId="177" fontId="4" fillId="0" borderId="55" xfId="0" applyNumberFormat="1" applyFont="1" applyFill="1" applyBorder="1" applyAlignment="1">
      <alignment horizontal="center" vertical="center"/>
    </xf>
    <xf numFmtId="177" fontId="4" fillId="0" borderId="56" xfId="0" applyNumberFormat="1" applyFont="1" applyFill="1" applyBorder="1" applyAlignment="1">
      <alignment horizontal="center" vertical="center"/>
    </xf>
    <xf numFmtId="177" fontId="4" fillId="0" borderId="57" xfId="0" applyNumberFormat="1" applyFont="1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 shrinkToFit="1"/>
    </xf>
    <xf numFmtId="0" fontId="0" fillId="8" borderId="2" xfId="0" applyFill="1" applyBorder="1" applyAlignment="1">
      <alignment horizontal="center" vertical="center" shrinkToFit="1"/>
    </xf>
    <xf numFmtId="0" fontId="0" fillId="8" borderId="29" xfId="0" applyFill="1" applyBorder="1" applyAlignment="1">
      <alignment horizontal="center" vertical="center" shrinkToFit="1"/>
    </xf>
    <xf numFmtId="0" fontId="0" fillId="0" borderId="1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9" xfId="0" applyBorder="1" applyAlignment="1">
      <alignment horizontal="center"/>
    </xf>
    <xf numFmtId="176" fontId="4" fillId="0" borderId="10" xfId="0" applyNumberFormat="1" applyFont="1" applyFill="1" applyBorder="1" applyAlignment="1">
      <alignment horizontal="center" vertical="center"/>
    </xf>
    <xf numFmtId="177" fontId="4" fillId="5" borderId="8" xfId="0" applyNumberFormat="1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center" vertical="center"/>
    </xf>
    <xf numFmtId="0" fontId="2" fillId="8" borderId="20" xfId="0" applyFont="1" applyFill="1" applyBorder="1" applyAlignment="1">
      <alignment horizontal="center" vertical="center"/>
    </xf>
    <xf numFmtId="0" fontId="2" fillId="8" borderId="44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38" fontId="0" fillId="0" borderId="23" xfId="9" applyFont="1" applyBorder="1" applyAlignment="1">
      <alignment horizontal="center" vertical="center" shrinkToFit="1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8" fillId="0" borderId="0" xfId="0" applyFont="1" applyAlignment="1">
      <alignment horizontal="left" shrinkToFit="1"/>
    </xf>
    <xf numFmtId="0" fontId="23" fillId="0" borderId="0" xfId="0" applyFont="1" applyAlignment="1">
      <alignment shrinkToFit="1"/>
    </xf>
    <xf numFmtId="0" fontId="0" fillId="7" borderId="23" xfId="0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4" fillId="7" borderId="4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0" fillId="7" borderId="17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7" borderId="17" xfId="0" applyFill="1" applyBorder="1" applyAlignment="1">
      <alignment vertical="center" shrinkToFit="1"/>
    </xf>
    <xf numFmtId="0" fontId="0" fillId="7" borderId="2" xfId="0" applyFill="1" applyBorder="1" applyAlignment="1">
      <alignment vertical="center" shrinkToFit="1"/>
    </xf>
    <xf numFmtId="0" fontId="0" fillId="7" borderId="29" xfId="0" applyFill="1" applyBorder="1" applyAlignment="1">
      <alignment vertical="center" shrinkToFit="1"/>
    </xf>
    <xf numFmtId="0" fontId="0" fillId="7" borderId="5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</cellXfs>
  <cellStyles count="604">
    <cellStyle name="Header1" xfId="1" xr:uid="{00000000-0005-0000-0000-000000000000}"/>
    <cellStyle name="Header2" xfId="2" xr:uid="{00000000-0005-0000-0000-000001000000}"/>
    <cellStyle name="PSChar" xfId="3" xr:uid="{00000000-0005-0000-0000-000002000000}"/>
    <cellStyle name="PSHeading" xfId="4" xr:uid="{00000000-0005-0000-0000-000003000000}"/>
    <cellStyle name="パーセント 2" xfId="5" xr:uid="{00000000-0005-0000-0000-000004000000}"/>
    <cellStyle name="パーセント 3" xfId="6" xr:uid="{00000000-0005-0000-0000-000005000000}"/>
    <cellStyle name="パーセント 4" xfId="7" xr:uid="{00000000-0005-0000-0000-000006000000}"/>
    <cellStyle name="ハイパーリンク" xfId="8" builtinId="8"/>
    <cellStyle name="桁区切り 2" xfId="9" xr:uid="{00000000-0005-0000-0000-000008000000}"/>
    <cellStyle name="桁区切り 3" xfId="10" xr:uid="{00000000-0005-0000-0000-000009000000}"/>
    <cellStyle name="桁区切り 3 2" xfId="11" xr:uid="{00000000-0005-0000-0000-00000A000000}"/>
    <cellStyle name="桁区切り 3 2 10" xfId="12" xr:uid="{00000000-0005-0000-0000-00000B000000}"/>
    <cellStyle name="桁区切り 3 2 2" xfId="13" xr:uid="{00000000-0005-0000-0000-00000C000000}"/>
    <cellStyle name="桁区切り 3 2 2 2" xfId="14" xr:uid="{00000000-0005-0000-0000-00000D000000}"/>
    <cellStyle name="桁区切り 3 2 2 2 2" xfId="15" xr:uid="{00000000-0005-0000-0000-00000E000000}"/>
    <cellStyle name="桁区切り 3 2 2 2 2 2" xfId="16" xr:uid="{00000000-0005-0000-0000-00000F000000}"/>
    <cellStyle name="桁区切り 3 2 2 2 2 2 2" xfId="17" xr:uid="{00000000-0005-0000-0000-000010000000}"/>
    <cellStyle name="桁区切り 3 2 2 2 2 2 2 2" xfId="18" xr:uid="{00000000-0005-0000-0000-000011000000}"/>
    <cellStyle name="桁区切り 3 2 2 2 2 2 2 2 2" xfId="19" xr:uid="{00000000-0005-0000-0000-000012000000}"/>
    <cellStyle name="桁区切り 3 2 2 2 2 2 2 2 3" xfId="20" xr:uid="{00000000-0005-0000-0000-000013000000}"/>
    <cellStyle name="桁区切り 3 2 2 2 2 2 2 3" xfId="21" xr:uid="{00000000-0005-0000-0000-000014000000}"/>
    <cellStyle name="桁区切り 3 2 2 2 2 2 2 4" xfId="22" xr:uid="{00000000-0005-0000-0000-000015000000}"/>
    <cellStyle name="桁区切り 3 2 2 2 2 2 3" xfId="23" xr:uid="{00000000-0005-0000-0000-000016000000}"/>
    <cellStyle name="桁区切り 3 2 2 2 2 2 3 2" xfId="24" xr:uid="{00000000-0005-0000-0000-000017000000}"/>
    <cellStyle name="桁区切り 3 2 2 2 2 2 3 3" xfId="25" xr:uid="{00000000-0005-0000-0000-000018000000}"/>
    <cellStyle name="桁区切り 3 2 2 2 2 2 4" xfId="26" xr:uid="{00000000-0005-0000-0000-000019000000}"/>
    <cellStyle name="桁区切り 3 2 2 2 2 2 5" xfId="27" xr:uid="{00000000-0005-0000-0000-00001A000000}"/>
    <cellStyle name="桁区切り 3 2 2 2 2 3" xfId="28" xr:uid="{00000000-0005-0000-0000-00001B000000}"/>
    <cellStyle name="桁区切り 3 2 2 2 2 3 2" xfId="29" xr:uid="{00000000-0005-0000-0000-00001C000000}"/>
    <cellStyle name="桁区切り 3 2 2 2 2 3 2 2" xfId="30" xr:uid="{00000000-0005-0000-0000-00001D000000}"/>
    <cellStyle name="桁区切り 3 2 2 2 2 3 2 3" xfId="31" xr:uid="{00000000-0005-0000-0000-00001E000000}"/>
    <cellStyle name="桁区切り 3 2 2 2 2 3 3" xfId="32" xr:uid="{00000000-0005-0000-0000-00001F000000}"/>
    <cellStyle name="桁区切り 3 2 2 2 2 3 4" xfId="33" xr:uid="{00000000-0005-0000-0000-000020000000}"/>
    <cellStyle name="桁区切り 3 2 2 2 2 4" xfId="34" xr:uid="{00000000-0005-0000-0000-000021000000}"/>
    <cellStyle name="桁区切り 3 2 2 2 2 4 2" xfId="35" xr:uid="{00000000-0005-0000-0000-000022000000}"/>
    <cellStyle name="桁区切り 3 2 2 2 2 4 3" xfId="36" xr:uid="{00000000-0005-0000-0000-000023000000}"/>
    <cellStyle name="桁区切り 3 2 2 2 2 5" xfId="37" xr:uid="{00000000-0005-0000-0000-000024000000}"/>
    <cellStyle name="桁区切り 3 2 2 2 2 6" xfId="38" xr:uid="{00000000-0005-0000-0000-000025000000}"/>
    <cellStyle name="桁区切り 3 2 2 2 3" xfId="39" xr:uid="{00000000-0005-0000-0000-000026000000}"/>
    <cellStyle name="桁区切り 3 2 2 2 3 2" xfId="40" xr:uid="{00000000-0005-0000-0000-000027000000}"/>
    <cellStyle name="桁区切り 3 2 2 2 3 2 2" xfId="41" xr:uid="{00000000-0005-0000-0000-000028000000}"/>
    <cellStyle name="桁区切り 3 2 2 2 3 2 2 2" xfId="42" xr:uid="{00000000-0005-0000-0000-000029000000}"/>
    <cellStyle name="桁区切り 3 2 2 2 3 2 2 3" xfId="43" xr:uid="{00000000-0005-0000-0000-00002A000000}"/>
    <cellStyle name="桁区切り 3 2 2 2 3 2 3" xfId="44" xr:uid="{00000000-0005-0000-0000-00002B000000}"/>
    <cellStyle name="桁区切り 3 2 2 2 3 2 4" xfId="45" xr:uid="{00000000-0005-0000-0000-00002C000000}"/>
    <cellStyle name="桁区切り 3 2 2 2 3 3" xfId="46" xr:uid="{00000000-0005-0000-0000-00002D000000}"/>
    <cellStyle name="桁区切り 3 2 2 2 3 3 2" xfId="47" xr:uid="{00000000-0005-0000-0000-00002E000000}"/>
    <cellStyle name="桁区切り 3 2 2 2 3 3 3" xfId="48" xr:uid="{00000000-0005-0000-0000-00002F000000}"/>
    <cellStyle name="桁区切り 3 2 2 2 3 4" xfId="49" xr:uid="{00000000-0005-0000-0000-000030000000}"/>
    <cellStyle name="桁区切り 3 2 2 2 3 5" xfId="50" xr:uid="{00000000-0005-0000-0000-000031000000}"/>
    <cellStyle name="桁区切り 3 2 2 2 4" xfId="51" xr:uid="{00000000-0005-0000-0000-000032000000}"/>
    <cellStyle name="桁区切り 3 2 2 2 4 2" xfId="52" xr:uid="{00000000-0005-0000-0000-000033000000}"/>
    <cellStyle name="桁区切り 3 2 2 2 4 2 2" xfId="53" xr:uid="{00000000-0005-0000-0000-000034000000}"/>
    <cellStyle name="桁区切り 3 2 2 2 4 2 3" xfId="54" xr:uid="{00000000-0005-0000-0000-000035000000}"/>
    <cellStyle name="桁区切り 3 2 2 2 4 3" xfId="55" xr:uid="{00000000-0005-0000-0000-000036000000}"/>
    <cellStyle name="桁区切り 3 2 2 2 4 4" xfId="56" xr:uid="{00000000-0005-0000-0000-000037000000}"/>
    <cellStyle name="桁区切り 3 2 2 2 5" xfId="57" xr:uid="{00000000-0005-0000-0000-000038000000}"/>
    <cellStyle name="桁区切り 3 2 2 2 5 2" xfId="58" xr:uid="{00000000-0005-0000-0000-000039000000}"/>
    <cellStyle name="桁区切り 3 2 2 2 5 3" xfId="59" xr:uid="{00000000-0005-0000-0000-00003A000000}"/>
    <cellStyle name="桁区切り 3 2 2 2 6" xfId="60" xr:uid="{00000000-0005-0000-0000-00003B000000}"/>
    <cellStyle name="桁区切り 3 2 2 2 7" xfId="61" xr:uid="{00000000-0005-0000-0000-00003C000000}"/>
    <cellStyle name="桁区切り 3 2 2 3" xfId="62" xr:uid="{00000000-0005-0000-0000-00003D000000}"/>
    <cellStyle name="桁区切り 3 2 2 3 2" xfId="63" xr:uid="{00000000-0005-0000-0000-00003E000000}"/>
    <cellStyle name="桁区切り 3 2 2 3 2 2" xfId="64" xr:uid="{00000000-0005-0000-0000-00003F000000}"/>
    <cellStyle name="桁区切り 3 2 2 3 2 2 2" xfId="65" xr:uid="{00000000-0005-0000-0000-000040000000}"/>
    <cellStyle name="桁区切り 3 2 2 3 2 2 2 2" xfId="66" xr:uid="{00000000-0005-0000-0000-000041000000}"/>
    <cellStyle name="桁区切り 3 2 2 3 2 2 2 3" xfId="67" xr:uid="{00000000-0005-0000-0000-000042000000}"/>
    <cellStyle name="桁区切り 3 2 2 3 2 2 3" xfId="68" xr:uid="{00000000-0005-0000-0000-000043000000}"/>
    <cellStyle name="桁区切り 3 2 2 3 2 2 4" xfId="69" xr:uid="{00000000-0005-0000-0000-000044000000}"/>
    <cellStyle name="桁区切り 3 2 2 3 2 3" xfId="70" xr:uid="{00000000-0005-0000-0000-000045000000}"/>
    <cellStyle name="桁区切り 3 2 2 3 2 3 2" xfId="71" xr:uid="{00000000-0005-0000-0000-000046000000}"/>
    <cellStyle name="桁区切り 3 2 2 3 2 3 3" xfId="72" xr:uid="{00000000-0005-0000-0000-000047000000}"/>
    <cellStyle name="桁区切り 3 2 2 3 2 4" xfId="73" xr:uid="{00000000-0005-0000-0000-000048000000}"/>
    <cellStyle name="桁区切り 3 2 2 3 2 5" xfId="74" xr:uid="{00000000-0005-0000-0000-000049000000}"/>
    <cellStyle name="桁区切り 3 2 2 3 3" xfId="75" xr:uid="{00000000-0005-0000-0000-00004A000000}"/>
    <cellStyle name="桁区切り 3 2 2 3 3 2" xfId="76" xr:uid="{00000000-0005-0000-0000-00004B000000}"/>
    <cellStyle name="桁区切り 3 2 2 3 3 2 2" xfId="77" xr:uid="{00000000-0005-0000-0000-00004C000000}"/>
    <cellStyle name="桁区切り 3 2 2 3 3 2 3" xfId="78" xr:uid="{00000000-0005-0000-0000-00004D000000}"/>
    <cellStyle name="桁区切り 3 2 2 3 3 3" xfId="79" xr:uid="{00000000-0005-0000-0000-00004E000000}"/>
    <cellStyle name="桁区切り 3 2 2 3 3 4" xfId="80" xr:uid="{00000000-0005-0000-0000-00004F000000}"/>
    <cellStyle name="桁区切り 3 2 2 3 4" xfId="81" xr:uid="{00000000-0005-0000-0000-000050000000}"/>
    <cellStyle name="桁区切り 3 2 2 3 4 2" xfId="82" xr:uid="{00000000-0005-0000-0000-000051000000}"/>
    <cellStyle name="桁区切り 3 2 2 3 4 3" xfId="83" xr:uid="{00000000-0005-0000-0000-000052000000}"/>
    <cellStyle name="桁区切り 3 2 2 3 5" xfId="84" xr:uid="{00000000-0005-0000-0000-000053000000}"/>
    <cellStyle name="桁区切り 3 2 2 3 6" xfId="85" xr:uid="{00000000-0005-0000-0000-000054000000}"/>
    <cellStyle name="桁区切り 3 2 2 4" xfId="86" xr:uid="{00000000-0005-0000-0000-000055000000}"/>
    <cellStyle name="桁区切り 3 2 2 4 2" xfId="87" xr:uid="{00000000-0005-0000-0000-000056000000}"/>
    <cellStyle name="桁区切り 3 2 2 4 2 2" xfId="88" xr:uid="{00000000-0005-0000-0000-000057000000}"/>
    <cellStyle name="桁区切り 3 2 2 4 2 2 2" xfId="89" xr:uid="{00000000-0005-0000-0000-000058000000}"/>
    <cellStyle name="桁区切り 3 2 2 4 2 2 3" xfId="90" xr:uid="{00000000-0005-0000-0000-000059000000}"/>
    <cellStyle name="桁区切り 3 2 2 4 2 3" xfId="91" xr:uid="{00000000-0005-0000-0000-00005A000000}"/>
    <cellStyle name="桁区切り 3 2 2 4 2 4" xfId="92" xr:uid="{00000000-0005-0000-0000-00005B000000}"/>
    <cellStyle name="桁区切り 3 2 2 4 3" xfId="93" xr:uid="{00000000-0005-0000-0000-00005C000000}"/>
    <cellStyle name="桁区切り 3 2 2 4 3 2" xfId="94" xr:uid="{00000000-0005-0000-0000-00005D000000}"/>
    <cellStyle name="桁区切り 3 2 2 4 3 3" xfId="95" xr:uid="{00000000-0005-0000-0000-00005E000000}"/>
    <cellStyle name="桁区切り 3 2 2 4 4" xfId="96" xr:uid="{00000000-0005-0000-0000-00005F000000}"/>
    <cellStyle name="桁区切り 3 2 2 4 5" xfId="97" xr:uid="{00000000-0005-0000-0000-000060000000}"/>
    <cellStyle name="桁区切り 3 2 2 5" xfId="98" xr:uid="{00000000-0005-0000-0000-000061000000}"/>
    <cellStyle name="桁区切り 3 2 2 5 2" xfId="99" xr:uid="{00000000-0005-0000-0000-000062000000}"/>
    <cellStyle name="桁区切り 3 2 2 5 2 2" xfId="100" xr:uid="{00000000-0005-0000-0000-000063000000}"/>
    <cellStyle name="桁区切り 3 2 2 5 2 3" xfId="101" xr:uid="{00000000-0005-0000-0000-000064000000}"/>
    <cellStyle name="桁区切り 3 2 2 5 3" xfId="102" xr:uid="{00000000-0005-0000-0000-000065000000}"/>
    <cellStyle name="桁区切り 3 2 2 5 4" xfId="103" xr:uid="{00000000-0005-0000-0000-000066000000}"/>
    <cellStyle name="桁区切り 3 2 2 6" xfId="104" xr:uid="{00000000-0005-0000-0000-000067000000}"/>
    <cellStyle name="桁区切り 3 2 2 6 2" xfId="105" xr:uid="{00000000-0005-0000-0000-000068000000}"/>
    <cellStyle name="桁区切り 3 2 2 6 3" xfId="106" xr:uid="{00000000-0005-0000-0000-000069000000}"/>
    <cellStyle name="桁区切り 3 2 2 7" xfId="107" xr:uid="{00000000-0005-0000-0000-00006A000000}"/>
    <cellStyle name="桁区切り 3 2 2 8" xfId="108" xr:uid="{00000000-0005-0000-0000-00006B000000}"/>
    <cellStyle name="桁区切り 3 2 3" xfId="109" xr:uid="{00000000-0005-0000-0000-00006C000000}"/>
    <cellStyle name="桁区切り 3 2 3 2" xfId="110" xr:uid="{00000000-0005-0000-0000-00006D000000}"/>
    <cellStyle name="桁区切り 3 2 3 2 2" xfId="111" xr:uid="{00000000-0005-0000-0000-00006E000000}"/>
    <cellStyle name="桁区切り 3 2 3 2 2 2" xfId="112" xr:uid="{00000000-0005-0000-0000-00006F000000}"/>
    <cellStyle name="桁区切り 3 2 3 2 2 2 2" xfId="113" xr:uid="{00000000-0005-0000-0000-000070000000}"/>
    <cellStyle name="桁区切り 3 2 3 2 2 2 2 2" xfId="114" xr:uid="{00000000-0005-0000-0000-000071000000}"/>
    <cellStyle name="桁区切り 3 2 3 2 2 2 2 3" xfId="115" xr:uid="{00000000-0005-0000-0000-000072000000}"/>
    <cellStyle name="桁区切り 3 2 3 2 2 2 3" xfId="116" xr:uid="{00000000-0005-0000-0000-000073000000}"/>
    <cellStyle name="桁区切り 3 2 3 2 2 2 4" xfId="117" xr:uid="{00000000-0005-0000-0000-000074000000}"/>
    <cellStyle name="桁区切り 3 2 3 2 2 3" xfId="118" xr:uid="{00000000-0005-0000-0000-000075000000}"/>
    <cellStyle name="桁区切り 3 2 3 2 2 3 2" xfId="119" xr:uid="{00000000-0005-0000-0000-000076000000}"/>
    <cellStyle name="桁区切り 3 2 3 2 2 3 3" xfId="120" xr:uid="{00000000-0005-0000-0000-000077000000}"/>
    <cellStyle name="桁区切り 3 2 3 2 2 4" xfId="121" xr:uid="{00000000-0005-0000-0000-000078000000}"/>
    <cellStyle name="桁区切り 3 2 3 2 2 5" xfId="122" xr:uid="{00000000-0005-0000-0000-000079000000}"/>
    <cellStyle name="桁区切り 3 2 3 2 3" xfId="123" xr:uid="{00000000-0005-0000-0000-00007A000000}"/>
    <cellStyle name="桁区切り 3 2 3 2 3 2" xfId="124" xr:uid="{00000000-0005-0000-0000-00007B000000}"/>
    <cellStyle name="桁区切り 3 2 3 2 3 2 2" xfId="125" xr:uid="{00000000-0005-0000-0000-00007C000000}"/>
    <cellStyle name="桁区切り 3 2 3 2 3 2 3" xfId="126" xr:uid="{00000000-0005-0000-0000-00007D000000}"/>
    <cellStyle name="桁区切り 3 2 3 2 3 3" xfId="127" xr:uid="{00000000-0005-0000-0000-00007E000000}"/>
    <cellStyle name="桁区切り 3 2 3 2 3 4" xfId="128" xr:uid="{00000000-0005-0000-0000-00007F000000}"/>
    <cellStyle name="桁区切り 3 2 3 2 4" xfId="129" xr:uid="{00000000-0005-0000-0000-000080000000}"/>
    <cellStyle name="桁区切り 3 2 3 2 4 2" xfId="130" xr:uid="{00000000-0005-0000-0000-000081000000}"/>
    <cellStyle name="桁区切り 3 2 3 2 4 3" xfId="131" xr:uid="{00000000-0005-0000-0000-000082000000}"/>
    <cellStyle name="桁区切り 3 2 3 2 5" xfId="132" xr:uid="{00000000-0005-0000-0000-000083000000}"/>
    <cellStyle name="桁区切り 3 2 3 2 6" xfId="133" xr:uid="{00000000-0005-0000-0000-000084000000}"/>
    <cellStyle name="桁区切り 3 2 3 3" xfId="134" xr:uid="{00000000-0005-0000-0000-000085000000}"/>
    <cellStyle name="桁区切り 3 2 3 3 2" xfId="135" xr:uid="{00000000-0005-0000-0000-000086000000}"/>
    <cellStyle name="桁区切り 3 2 3 3 2 2" xfId="136" xr:uid="{00000000-0005-0000-0000-000087000000}"/>
    <cellStyle name="桁区切り 3 2 3 3 2 2 2" xfId="137" xr:uid="{00000000-0005-0000-0000-000088000000}"/>
    <cellStyle name="桁区切り 3 2 3 3 2 2 3" xfId="138" xr:uid="{00000000-0005-0000-0000-000089000000}"/>
    <cellStyle name="桁区切り 3 2 3 3 2 3" xfId="139" xr:uid="{00000000-0005-0000-0000-00008A000000}"/>
    <cellStyle name="桁区切り 3 2 3 3 2 4" xfId="140" xr:uid="{00000000-0005-0000-0000-00008B000000}"/>
    <cellStyle name="桁区切り 3 2 3 3 3" xfId="141" xr:uid="{00000000-0005-0000-0000-00008C000000}"/>
    <cellStyle name="桁区切り 3 2 3 3 3 2" xfId="142" xr:uid="{00000000-0005-0000-0000-00008D000000}"/>
    <cellStyle name="桁区切り 3 2 3 3 3 3" xfId="143" xr:uid="{00000000-0005-0000-0000-00008E000000}"/>
    <cellStyle name="桁区切り 3 2 3 3 4" xfId="144" xr:uid="{00000000-0005-0000-0000-00008F000000}"/>
    <cellStyle name="桁区切り 3 2 3 3 5" xfId="145" xr:uid="{00000000-0005-0000-0000-000090000000}"/>
    <cellStyle name="桁区切り 3 2 3 4" xfId="146" xr:uid="{00000000-0005-0000-0000-000091000000}"/>
    <cellStyle name="桁区切り 3 2 3 4 2" xfId="147" xr:uid="{00000000-0005-0000-0000-000092000000}"/>
    <cellStyle name="桁区切り 3 2 3 4 2 2" xfId="148" xr:uid="{00000000-0005-0000-0000-000093000000}"/>
    <cellStyle name="桁区切り 3 2 3 4 2 3" xfId="149" xr:uid="{00000000-0005-0000-0000-000094000000}"/>
    <cellStyle name="桁区切り 3 2 3 4 3" xfId="150" xr:uid="{00000000-0005-0000-0000-000095000000}"/>
    <cellStyle name="桁区切り 3 2 3 4 4" xfId="151" xr:uid="{00000000-0005-0000-0000-000096000000}"/>
    <cellStyle name="桁区切り 3 2 3 5" xfId="152" xr:uid="{00000000-0005-0000-0000-000097000000}"/>
    <cellStyle name="桁区切り 3 2 3 5 2" xfId="153" xr:uid="{00000000-0005-0000-0000-000098000000}"/>
    <cellStyle name="桁区切り 3 2 3 5 3" xfId="154" xr:uid="{00000000-0005-0000-0000-000099000000}"/>
    <cellStyle name="桁区切り 3 2 3 6" xfId="155" xr:uid="{00000000-0005-0000-0000-00009A000000}"/>
    <cellStyle name="桁区切り 3 2 3 7" xfId="156" xr:uid="{00000000-0005-0000-0000-00009B000000}"/>
    <cellStyle name="桁区切り 3 2 4" xfId="157" xr:uid="{00000000-0005-0000-0000-00009C000000}"/>
    <cellStyle name="桁区切り 3 2 4 2" xfId="158" xr:uid="{00000000-0005-0000-0000-00009D000000}"/>
    <cellStyle name="桁区切り 3 2 4 2 2" xfId="159" xr:uid="{00000000-0005-0000-0000-00009E000000}"/>
    <cellStyle name="桁区切り 3 2 4 2 2 2" xfId="160" xr:uid="{00000000-0005-0000-0000-00009F000000}"/>
    <cellStyle name="桁区切り 3 2 4 2 2 2 2" xfId="161" xr:uid="{00000000-0005-0000-0000-0000A0000000}"/>
    <cellStyle name="桁区切り 3 2 4 2 2 2 3" xfId="162" xr:uid="{00000000-0005-0000-0000-0000A1000000}"/>
    <cellStyle name="桁区切り 3 2 4 2 2 3" xfId="163" xr:uid="{00000000-0005-0000-0000-0000A2000000}"/>
    <cellStyle name="桁区切り 3 2 4 2 2 4" xfId="164" xr:uid="{00000000-0005-0000-0000-0000A3000000}"/>
    <cellStyle name="桁区切り 3 2 4 2 3" xfId="165" xr:uid="{00000000-0005-0000-0000-0000A4000000}"/>
    <cellStyle name="桁区切り 3 2 4 2 3 2" xfId="166" xr:uid="{00000000-0005-0000-0000-0000A5000000}"/>
    <cellStyle name="桁区切り 3 2 4 2 3 3" xfId="167" xr:uid="{00000000-0005-0000-0000-0000A6000000}"/>
    <cellStyle name="桁区切り 3 2 4 2 4" xfId="168" xr:uid="{00000000-0005-0000-0000-0000A7000000}"/>
    <cellStyle name="桁区切り 3 2 4 2 5" xfId="169" xr:uid="{00000000-0005-0000-0000-0000A8000000}"/>
    <cellStyle name="桁区切り 3 2 4 3" xfId="170" xr:uid="{00000000-0005-0000-0000-0000A9000000}"/>
    <cellStyle name="桁区切り 3 2 4 3 2" xfId="171" xr:uid="{00000000-0005-0000-0000-0000AA000000}"/>
    <cellStyle name="桁区切り 3 2 4 3 2 2" xfId="172" xr:uid="{00000000-0005-0000-0000-0000AB000000}"/>
    <cellStyle name="桁区切り 3 2 4 3 2 3" xfId="173" xr:uid="{00000000-0005-0000-0000-0000AC000000}"/>
    <cellStyle name="桁区切り 3 2 4 3 3" xfId="174" xr:uid="{00000000-0005-0000-0000-0000AD000000}"/>
    <cellStyle name="桁区切り 3 2 4 3 4" xfId="175" xr:uid="{00000000-0005-0000-0000-0000AE000000}"/>
    <cellStyle name="桁区切り 3 2 4 4" xfId="176" xr:uid="{00000000-0005-0000-0000-0000AF000000}"/>
    <cellStyle name="桁区切り 3 2 4 4 2" xfId="177" xr:uid="{00000000-0005-0000-0000-0000B0000000}"/>
    <cellStyle name="桁区切り 3 2 4 4 3" xfId="178" xr:uid="{00000000-0005-0000-0000-0000B1000000}"/>
    <cellStyle name="桁区切り 3 2 4 5" xfId="179" xr:uid="{00000000-0005-0000-0000-0000B2000000}"/>
    <cellStyle name="桁区切り 3 2 4 6" xfId="180" xr:uid="{00000000-0005-0000-0000-0000B3000000}"/>
    <cellStyle name="桁区切り 3 2 5" xfId="181" xr:uid="{00000000-0005-0000-0000-0000B4000000}"/>
    <cellStyle name="桁区切り 3 2 5 2" xfId="182" xr:uid="{00000000-0005-0000-0000-0000B5000000}"/>
    <cellStyle name="桁区切り 3 2 5 2 2" xfId="183" xr:uid="{00000000-0005-0000-0000-0000B6000000}"/>
    <cellStyle name="桁区切り 3 2 5 2 2 2" xfId="184" xr:uid="{00000000-0005-0000-0000-0000B7000000}"/>
    <cellStyle name="桁区切り 3 2 5 2 2 3" xfId="185" xr:uid="{00000000-0005-0000-0000-0000B8000000}"/>
    <cellStyle name="桁区切り 3 2 5 2 3" xfId="186" xr:uid="{00000000-0005-0000-0000-0000B9000000}"/>
    <cellStyle name="桁区切り 3 2 5 2 4" xfId="187" xr:uid="{00000000-0005-0000-0000-0000BA000000}"/>
    <cellStyle name="桁区切り 3 2 5 3" xfId="188" xr:uid="{00000000-0005-0000-0000-0000BB000000}"/>
    <cellStyle name="桁区切り 3 2 5 3 2" xfId="189" xr:uid="{00000000-0005-0000-0000-0000BC000000}"/>
    <cellStyle name="桁区切り 3 2 5 3 3" xfId="190" xr:uid="{00000000-0005-0000-0000-0000BD000000}"/>
    <cellStyle name="桁区切り 3 2 5 4" xfId="191" xr:uid="{00000000-0005-0000-0000-0000BE000000}"/>
    <cellStyle name="桁区切り 3 2 5 5" xfId="192" xr:uid="{00000000-0005-0000-0000-0000BF000000}"/>
    <cellStyle name="桁区切り 3 2 6" xfId="193" xr:uid="{00000000-0005-0000-0000-0000C0000000}"/>
    <cellStyle name="桁区切り 3 2 7" xfId="194" xr:uid="{00000000-0005-0000-0000-0000C1000000}"/>
    <cellStyle name="桁区切り 3 2 7 2" xfId="195" xr:uid="{00000000-0005-0000-0000-0000C2000000}"/>
    <cellStyle name="桁区切り 3 2 7 2 2" xfId="196" xr:uid="{00000000-0005-0000-0000-0000C3000000}"/>
    <cellStyle name="桁区切り 3 2 7 2 3" xfId="197" xr:uid="{00000000-0005-0000-0000-0000C4000000}"/>
    <cellStyle name="桁区切り 3 2 7 3" xfId="198" xr:uid="{00000000-0005-0000-0000-0000C5000000}"/>
    <cellStyle name="桁区切り 3 2 7 4" xfId="199" xr:uid="{00000000-0005-0000-0000-0000C6000000}"/>
    <cellStyle name="桁区切り 3 2 8" xfId="200" xr:uid="{00000000-0005-0000-0000-0000C7000000}"/>
    <cellStyle name="桁区切り 3 2 8 2" xfId="201" xr:uid="{00000000-0005-0000-0000-0000C8000000}"/>
    <cellStyle name="桁区切り 3 2 8 3" xfId="202" xr:uid="{00000000-0005-0000-0000-0000C9000000}"/>
    <cellStyle name="桁区切り 3 2 9" xfId="203" xr:uid="{00000000-0005-0000-0000-0000CA000000}"/>
    <cellStyle name="桁区切り 3 3" xfId="204" xr:uid="{00000000-0005-0000-0000-0000CB000000}"/>
    <cellStyle name="桁区切り 4" xfId="205" xr:uid="{00000000-0005-0000-0000-0000CC000000}"/>
    <cellStyle name="桁区切り 5" xfId="206" xr:uid="{00000000-0005-0000-0000-0000CD000000}"/>
    <cellStyle name="桁区切り 6" xfId="207" xr:uid="{00000000-0005-0000-0000-0000CE000000}"/>
    <cellStyle name="通貨 2" xfId="208" xr:uid="{00000000-0005-0000-0000-0000CF000000}"/>
    <cellStyle name="通貨 3" xfId="209" xr:uid="{00000000-0005-0000-0000-0000D0000000}"/>
    <cellStyle name="標準" xfId="0" builtinId="0"/>
    <cellStyle name="標準 2" xfId="210" xr:uid="{00000000-0005-0000-0000-0000D2000000}"/>
    <cellStyle name="標準 3" xfId="211" xr:uid="{00000000-0005-0000-0000-0000D3000000}"/>
    <cellStyle name="標準 3 2" xfId="212" xr:uid="{00000000-0005-0000-0000-0000D4000000}"/>
    <cellStyle name="標準 3 2 10" xfId="213" xr:uid="{00000000-0005-0000-0000-0000D5000000}"/>
    <cellStyle name="標準 3 2 2" xfId="214" xr:uid="{00000000-0005-0000-0000-0000D6000000}"/>
    <cellStyle name="標準 3 2 2 2" xfId="215" xr:uid="{00000000-0005-0000-0000-0000D7000000}"/>
    <cellStyle name="標準 3 2 2 2 2" xfId="216" xr:uid="{00000000-0005-0000-0000-0000D8000000}"/>
    <cellStyle name="標準 3 2 2 2 2 2" xfId="217" xr:uid="{00000000-0005-0000-0000-0000D9000000}"/>
    <cellStyle name="標準 3 2 2 2 2 2 2" xfId="218" xr:uid="{00000000-0005-0000-0000-0000DA000000}"/>
    <cellStyle name="標準 3 2 2 2 2 2 2 2" xfId="219" xr:uid="{00000000-0005-0000-0000-0000DB000000}"/>
    <cellStyle name="標準 3 2 2 2 2 2 2 2 2" xfId="220" xr:uid="{00000000-0005-0000-0000-0000DC000000}"/>
    <cellStyle name="標準 3 2 2 2 2 2 2 2 3" xfId="221" xr:uid="{00000000-0005-0000-0000-0000DD000000}"/>
    <cellStyle name="標準 3 2 2 2 2 2 2 3" xfId="222" xr:uid="{00000000-0005-0000-0000-0000DE000000}"/>
    <cellStyle name="標準 3 2 2 2 2 2 2 4" xfId="223" xr:uid="{00000000-0005-0000-0000-0000DF000000}"/>
    <cellStyle name="標準 3 2 2 2 2 2 3" xfId="224" xr:uid="{00000000-0005-0000-0000-0000E0000000}"/>
    <cellStyle name="標準 3 2 2 2 2 2 3 2" xfId="225" xr:uid="{00000000-0005-0000-0000-0000E1000000}"/>
    <cellStyle name="標準 3 2 2 2 2 2 3 3" xfId="226" xr:uid="{00000000-0005-0000-0000-0000E2000000}"/>
    <cellStyle name="標準 3 2 2 2 2 2 4" xfId="227" xr:uid="{00000000-0005-0000-0000-0000E3000000}"/>
    <cellStyle name="標準 3 2 2 2 2 2 5" xfId="228" xr:uid="{00000000-0005-0000-0000-0000E4000000}"/>
    <cellStyle name="標準 3 2 2 2 2 3" xfId="229" xr:uid="{00000000-0005-0000-0000-0000E5000000}"/>
    <cellStyle name="標準 3 2 2 2 2 3 2" xfId="230" xr:uid="{00000000-0005-0000-0000-0000E6000000}"/>
    <cellStyle name="標準 3 2 2 2 2 3 2 2" xfId="231" xr:uid="{00000000-0005-0000-0000-0000E7000000}"/>
    <cellStyle name="標準 3 2 2 2 2 3 2 3" xfId="232" xr:uid="{00000000-0005-0000-0000-0000E8000000}"/>
    <cellStyle name="標準 3 2 2 2 2 3 3" xfId="233" xr:uid="{00000000-0005-0000-0000-0000E9000000}"/>
    <cellStyle name="標準 3 2 2 2 2 3 4" xfId="234" xr:uid="{00000000-0005-0000-0000-0000EA000000}"/>
    <cellStyle name="標準 3 2 2 2 2 4" xfId="235" xr:uid="{00000000-0005-0000-0000-0000EB000000}"/>
    <cellStyle name="標準 3 2 2 2 2 4 2" xfId="236" xr:uid="{00000000-0005-0000-0000-0000EC000000}"/>
    <cellStyle name="標準 3 2 2 2 2 4 3" xfId="237" xr:uid="{00000000-0005-0000-0000-0000ED000000}"/>
    <cellStyle name="標準 3 2 2 2 2 5" xfId="238" xr:uid="{00000000-0005-0000-0000-0000EE000000}"/>
    <cellStyle name="標準 3 2 2 2 2 6" xfId="239" xr:uid="{00000000-0005-0000-0000-0000EF000000}"/>
    <cellStyle name="標準 3 2 2 2 3" xfId="240" xr:uid="{00000000-0005-0000-0000-0000F0000000}"/>
    <cellStyle name="標準 3 2 2 2 3 2" xfId="241" xr:uid="{00000000-0005-0000-0000-0000F1000000}"/>
    <cellStyle name="標準 3 2 2 2 3 2 2" xfId="242" xr:uid="{00000000-0005-0000-0000-0000F2000000}"/>
    <cellStyle name="標準 3 2 2 2 3 2 2 2" xfId="243" xr:uid="{00000000-0005-0000-0000-0000F3000000}"/>
    <cellStyle name="標準 3 2 2 2 3 2 2 3" xfId="244" xr:uid="{00000000-0005-0000-0000-0000F4000000}"/>
    <cellStyle name="標準 3 2 2 2 3 2 3" xfId="245" xr:uid="{00000000-0005-0000-0000-0000F5000000}"/>
    <cellStyle name="標準 3 2 2 2 3 2 4" xfId="246" xr:uid="{00000000-0005-0000-0000-0000F6000000}"/>
    <cellStyle name="標準 3 2 2 2 3 3" xfId="247" xr:uid="{00000000-0005-0000-0000-0000F7000000}"/>
    <cellStyle name="標準 3 2 2 2 3 3 2" xfId="248" xr:uid="{00000000-0005-0000-0000-0000F8000000}"/>
    <cellStyle name="標準 3 2 2 2 3 3 3" xfId="249" xr:uid="{00000000-0005-0000-0000-0000F9000000}"/>
    <cellStyle name="標準 3 2 2 2 3 4" xfId="250" xr:uid="{00000000-0005-0000-0000-0000FA000000}"/>
    <cellStyle name="標準 3 2 2 2 3 5" xfId="251" xr:uid="{00000000-0005-0000-0000-0000FB000000}"/>
    <cellStyle name="標準 3 2 2 2 4" xfId="252" xr:uid="{00000000-0005-0000-0000-0000FC000000}"/>
    <cellStyle name="標準 3 2 2 2 4 2" xfId="253" xr:uid="{00000000-0005-0000-0000-0000FD000000}"/>
    <cellStyle name="標準 3 2 2 2 4 2 2" xfId="254" xr:uid="{00000000-0005-0000-0000-0000FE000000}"/>
    <cellStyle name="標準 3 2 2 2 4 2 3" xfId="255" xr:uid="{00000000-0005-0000-0000-0000FF000000}"/>
    <cellStyle name="標準 3 2 2 2 4 3" xfId="256" xr:uid="{00000000-0005-0000-0000-000000010000}"/>
    <cellStyle name="標準 3 2 2 2 4 4" xfId="257" xr:uid="{00000000-0005-0000-0000-000001010000}"/>
    <cellStyle name="標準 3 2 2 2 5" xfId="258" xr:uid="{00000000-0005-0000-0000-000002010000}"/>
    <cellStyle name="標準 3 2 2 2 5 2" xfId="259" xr:uid="{00000000-0005-0000-0000-000003010000}"/>
    <cellStyle name="標準 3 2 2 2 5 3" xfId="260" xr:uid="{00000000-0005-0000-0000-000004010000}"/>
    <cellStyle name="標準 3 2 2 2 6" xfId="261" xr:uid="{00000000-0005-0000-0000-000005010000}"/>
    <cellStyle name="標準 3 2 2 2 7" xfId="262" xr:uid="{00000000-0005-0000-0000-000006010000}"/>
    <cellStyle name="標準 3 2 2 3" xfId="263" xr:uid="{00000000-0005-0000-0000-000007010000}"/>
    <cellStyle name="標準 3 2 2 3 2" xfId="264" xr:uid="{00000000-0005-0000-0000-000008010000}"/>
    <cellStyle name="標準 3 2 2 3 2 2" xfId="265" xr:uid="{00000000-0005-0000-0000-000009010000}"/>
    <cellStyle name="標準 3 2 2 3 2 2 2" xfId="266" xr:uid="{00000000-0005-0000-0000-00000A010000}"/>
    <cellStyle name="標準 3 2 2 3 2 2 2 2" xfId="267" xr:uid="{00000000-0005-0000-0000-00000B010000}"/>
    <cellStyle name="標準 3 2 2 3 2 2 2 3" xfId="268" xr:uid="{00000000-0005-0000-0000-00000C010000}"/>
    <cellStyle name="標準 3 2 2 3 2 2 3" xfId="269" xr:uid="{00000000-0005-0000-0000-00000D010000}"/>
    <cellStyle name="標準 3 2 2 3 2 2 4" xfId="270" xr:uid="{00000000-0005-0000-0000-00000E010000}"/>
    <cellStyle name="標準 3 2 2 3 2 3" xfId="271" xr:uid="{00000000-0005-0000-0000-00000F010000}"/>
    <cellStyle name="標準 3 2 2 3 2 3 2" xfId="272" xr:uid="{00000000-0005-0000-0000-000010010000}"/>
    <cellStyle name="標準 3 2 2 3 2 3 3" xfId="273" xr:uid="{00000000-0005-0000-0000-000011010000}"/>
    <cellStyle name="標準 3 2 2 3 2 4" xfId="274" xr:uid="{00000000-0005-0000-0000-000012010000}"/>
    <cellStyle name="標準 3 2 2 3 2 5" xfId="275" xr:uid="{00000000-0005-0000-0000-000013010000}"/>
    <cellStyle name="標準 3 2 2 3 3" xfId="276" xr:uid="{00000000-0005-0000-0000-000014010000}"/>
    <cellStyle name="標準 3 2 2 3 3 2" xfId="277" xr:uid="{00000000-0005-0000-0000-000015010000}"/>
    <cellStyle name="標準 3 2 2 3 3 2 2" xfId="278" xr:uid="{00000000-0005-0000-0000-000016010000}"/>
    <cellStyle name="標準 3 2 2 3 3 2 3" xfId="279" xr:uid="{00000000-0005-0000-0000-000017010000}"/>
    <cellStyle name="標準 3 2 2 3 3 3" xfId="280" xr:uid="{00000000-0005-0000-0000-000018010000}"/>
    <cellStyle name="標準 3 2 2 3 3 4" xfId="281" xr:uid="{00000000-0005-0000-0000-000019010000}"/>
    <cellStyle name="標準 3 2 2 3 4" xfId="282" xr:uid="{00000000-0005-0000-0000-00001A010000}"/>
    <cellStyle name="標準 3 2 2 3 4 2" xfId="283" xr:uid="{00000000-0005-0000-0000-00001B010000}"/>
    <cellStyle name="標準 3 2 2 3 4 3" xfId="284" xr:uid="{00000000-0005-0000-0000-00001C010000}"/>
    <cellStyle name="標準 3 2 2 3 5" xfId="285" xr:uid="{00000000-0005-0000-0000-00001D010000}"/>
    <cellStyle name="標準 3 2 2 3 6" xfId="286" xr:uid="{00000000-0005-0000-0000-00001E010000}"/>
    <cellStyle name="標準 3 2 2 4" xfId="287" xr:uid="{00000000-0005-0000-0000-00001F010000}"/>
    <cellStyle name="標準 3 2 2 4 2" xfId="288" xr:uid="{00000000-0005-0000-0000-000020010000}"/>
    <cellStyle name="標準 3 2 2 4 2 2" xfId="289" xr:uid="{00000000-0005-0000-0000-000021010000}"/>
    <cellStyle name="標準 3 2 2 4 2 2 2" xfId="290" xr:uid="{00000000-0005-0000-0000-000022010000}"/>
    <cellStyle name="標準 3 2 2 4 2 2 3" xfId="291" xr:uid="{00000000-0005-0000-0000-000023010000}"/>
    <cellStyle name="標準 3 2 2 4 2 3" xfId="292" xr:uid="{00000000-0005-0000-0000-000024010000}"/>
    <cellStyle name="標準 3 2 2 4 2 4" xfId="293" xr:uid="{00000000-0005-0000-0000-000025010000}"/>
    <cellStyle name="標準 3 2 2 4 3" xfId="294" xr:uid="{00000000-0005-0000-0000-000026010000}"/>
    <cellStyle name="標準 3 2 2 4 3 2" xfId="295" xr:uid="{00000000-0005-0000-0000-000027010000}"/>
    <cellStyle name="標準 3 2 2 4 3 3" xfId="296" xr:uid="{00000000-0005-0000-0000-000028010000}"/>
    <cellStyle name="標準 3 2 2 4 4" xfId="297" xr:uid="{00000000-0005-0000-0000-000029010000}"/>
    <cellStyle name="標準 3 2 2 4 5" xfId="298" xr:uid="{00000000-0005-0000-0000-00002A010000}"/>
    <cellStyle name="標準 3 2 2 5" xfId="299" xr:uid="{00000000-0005-0000-0000-00002B010000}"/>
    <cellStyle name="標準 3 2 2 5 2" xfId="300" xr:uid="{00000000-0005-0000-0000-00002C010000}"/>
    <cellStyle name="標準 3 2 2 5 2 2" xfId="301" xr:uid="{00000000-0005-0000-0000-00002D010000}"/>
    <cellStyle name="標準 3 2 2 5 2 3" xfId="302" xr:uid="{00000000-0005-0000-0000-00002E010000}"/>
    <cellStyle name="標準 3 2 2 5 3" xfId="303" xr:uid="{00000000-0005-0000-0000-00002F010000}"/>
    <cellStyle name="標準 3 2 2 5 4" xfId="304" xr:uid="{00000000-0005-0000-0000-000030010000}"/>
    <cellStyle name="標準 3 2 2 6" xfId="305" xr:uid="{00000000-0005-0000-0000-000031010000}"/>
    <cellStyle name="標準 3 2 2 6 2" xfId="306" xr:uid="{00000000-0005-0000-0000-000032010000}"/>
    <cellStyle name="標準 3 2 2 6 3" xfId="307" xr:uid="{00000000-0005-0000-0000-000033010000}"/>
    <cellStyle name="標準 3 2 2 7" xfId="308" xr:uid="{00000000-0005-0000-0000-000034010000}"/>
    <cellStyle name="標準 3 2 2 8" xfId="309" xr:uid="{00000000-0005-0000-0000-000035010000}"/>
    <cellStyle name="標準 3 2 3" xfId="310" xr:uid="{00000000-0005-0000-0000-000036010000}"/>
    <cellStyle name="標準 3 2 3 2" xfId="311" xr:uid="{00000000-0005-0000-0000-000037010000}"/>
    <cellStyle name="標準 3 2 3 2 2" xfId="312" xr:uid="{00000000-0005-0000-0000-000038010000}"/>
    <cellStyle name="標準 3 2 3 2 2 2" xfId="313" xr:uid="{00000000-0005-0000-0000-000039010000}"/>
    <cellStyle name="標準 3 2 3 2 2 2 2" xfId="314" xr:uid="{00000000-0005-0000-0000-00003A010000}"/>
    <cellStyle name="標準 3 2 3 2 2 2 2 2" xfId="315" xr:uid="{00000000-0005-0000-0000-00003B010000}"/>
    <cellStyle name="標準 3 2 3 2 2 2 2 3" xfId="316" xr:uid="{00000000-0005-0000-0000-00003C010000}"/>
    <cellStyle name="標準 3 2 3 2 2 2 3" xfId="317" xr:uid="{00000000-0005-0000-0000-00003D010000}"/>
    <cellStyle name="標準 3 2 3 2 2 2 4" xfId="318" xr:uid="{00000000-0005-0000-0000-00003E010000}"/>
    <cellStyle name="標準 3 2 3 2 2 3" xfId="319" xr:uid="{00000000-0005-0000-0000-00003F010000}"/>
    <cellStyle name="標準 3 2 3 2 2 3 2" xfId="320" xr:uid="{00000000-0005-0000-0000-000040010000}"/>
    <cellStyle name="標準 3 2 3 2 2 3 3" xfId="321" xr:uid="{00000000-0005-0000-0000-000041010000}"/>
    <cellStyle name="標準 3 2 3 2 2 4" xfId="322" xr:uid="{00000000-0005-0000-0000-000042010000}"/>
    <cellStyle name="標準 3 2 3 2 2 5" xfId="323" xr:uid="{00000000-0005-0000-0000-000043010000}"/>
    <cellStyle name="標準 3 2 3 2 3" xfId="324" xr:uid="{00000000-0005-0000-0000-000044010000}"/>
    <cellStyle name="標準 3 2 3 2 3 2" xfId="325" xr:uid="{00000000-0005-0000-0000-000045010000}"/>
    <cellStyle name="標準 3 2 3 2 3 2 2" xfId="326" xr:uid="{00000000-0005-0000-0000-000046010000}"/>
    <cellStyle name="標準 3 2 3 2 3 2 3" xfId="327" xr:uid="{00000000-0005-0000-0000-000047010000}"/>
    <cellStyle name="標準 3 2 3 2 3 3" xfId="328" xr:uid="{00000000-0005-0000-0000-000048010000}"/>
    <cellStyle name="標準 3 2 3 2 3 4" xfId="329" xr:uid="{00000000-0005-0000-0000-000049010000}"/>
    <cellStyle name="標準 3 2 3 2 4" xfId="330" xr:uid="{00000000-0005-0000-0000-00004A010000}"/>
    <cellStyle name="標準 3 2 3 2 4 2" xfId="331" xr:uid="{00000000-0005-0000-0000-00004B010000}"/>
    <cellStyle name="標準 3 2 3 2 4 3" xfId="332" xr:uid="{00000000-0005-0000-0000-00004C010000}"/>
    <cellStyle name="標準 3 2 3 2 5" xfId="333" xr:uid="{00000000-0005-0000-0000-00004D010000}"/>
    <cellStyle name="標準 3 2 3 2 6" xfId="334" xr:uid="{00000000-0005-0000-0000-00004E010000}"/>
    <cellStyle name="標準 3 2 3 3" xfId="335" xr:uid="{00000000-0005-0000-0000-00004F010000}"/>
    <cellStyle name="標準 3 2 3 3 2" xfId="336" xr:uid="{00000000-0005-0000-0000-000050010000}"/>
    <cellStyle name="標準 3 2 3 3 2 2" xfId="337" xr:uid="{00000000-0005-0000-0000-000051010000}"/>
    <cellStyle name="標準 3 2 3 3 2 2 2" xfId="338" xr:uid="{00000000-0005-0000-0000-000052010000}"/>
    <cellStyle name="標準 3 2 3 3 2 2 3" xfId="339" xr:uid="{00000000-0005-0000-0000-000053010000}"/>
    <cellStyle name="標準 3 2 3 3 2 3" xfId="340" xr:uid="{00000000-0005-0000-0000-000054010000}"/>
    <cellStyle name="標準 3 2 3 3 2 4" xfId="341" xr:uid="{00000000-0005-0000-0000-000055010000}"/>
    <cellStyle name="標準 3 2 3 3 3" xfId="342" xr:uid="{00000000-0005-0000-0000-000056010000}"/>
    <cellStyle name="標準 3 2 3 3 3 2" xfId="343" xr:uid="{00000000-0005-0000-0000-000057010000}"/>
    <cellStyle name="標準 3 2 3 3 3 3" xfId="344" xr:uid="{00000000-0005-0000-0000-000058010000}"/>
    <cellStyle name="標準 3 2 3 3 4" xfId="345" xr:uid="{00000000-0005-0000-0000-000059010000}"/>
    <cellStyle name="標準 3 2 3 3 5" xfId="346" xr:uid="{00000000-0005-0000-0000-00005A010000}"/>
    <cellStyle name="標準 3 2 3 4" xfId="347" xr:uid="{00000000-0005-0000-0000-00005B010000}"/>
    <cellStyle name="標準 3 2 3 4 2" xfId="348" xr:uid="{00000000-0005-0000-0000-00005C010000}"/>
    <cellStyle name="標準 3 2 3 4 2 2" xfId="349" xr:uid="{00000000-0005-0000-0000-00005D010000}"/>
    <cellStyle name="標準 3 2 3 4 2 3" xfId="350" xr:uid="{00000000-0005-0000-0000-00005E010000}"/>
    <cellStyle name="標準 3 2 3 4 3" xfId="351" xr:uid="{00000000-0005-0000-0000-00005F010000}"/>
    <cellStyle name="標準 3 2 3 4 4" xfId="352" xr:uid="{00000000-0005-0000-0000-000060010000}"/>
    <cellStyle name="標準 3 2 3 5" xfId="353" xr:uid="{00000000-0005-0000-0000-000061010000}"/>
    <cellStyle name="標準 3 2 3 5 2" xfId="354" xr:uid="{00000000-0005-0000-0000-000062010000}"/>
    <cellStyle name="標準 3 2 3 5 3" xfId="355" xr:uid="{00000000-0005-0000-0000-000063010000}"/>
    <cellStyle name="標準 3 2 3 6" xfId="356" xr:uid="{00000000-0005-0000-0000-000064010000}"/>
    <cellStyle name="標準 3 2 3 7" xfId="357" xr:uid="{00000000-0005-0000-0000-000065010000}"/>
    <cellStyle name="標準 3 2 4" xfId="358" xr:uid="{00000000-0005-0000-0000-000066010000}"/>
    <cellStyle name="標準 3 2 4 2" xfId="359" xr:uid="{00000000-0005-0000-0000-000067010000}"/>
    <cellStyle name="標準 3 2 4 2 2" xfId="360" xr:uid="{00000000-0005-0000-0000-000068010000}"/>
    <cellStyle name="標準 3 2 4 2 2 2" xfId="361" xr:uid="{00000000-0005-0000-0000-000069010000}"/>
    <cellStyle name="標準 3 2 4 2 2 2 2" xfId="362" xr:uid="{00000000-0005-0000-0000-00006A010000}"/>
    <cellStyle name="標準 3 2 4 2 2 2 3" xfId="363" xr:uid="{00000000-0005-0000-0000-00006B010000}"/>
    <cellStyle name="標準 3 2 4 2 2 3" xfId="364" xr:uid="{00000000-0005-0000-0000-00006C010000}"/>
    <cellStyle name="標準 3 2 4 2 2 4" xfId="365" xr:uid="{00000000-0005-0000-0000-00006D010000}"/>
    <cellStyle name="標準 3 2 4 2 3" xfId="366" xr:uid="{00000000-0005-0000-0000-00006E010000}"/>
    <cellStyle name="標準 3 2 4 2 3 2" xfId="367" xr:uid="{00000000-0005-0000-0000-00006F010000}"/>
    <cellStyle name="標準 3 2 4 2 3 3" xfId="368" xr:uid="{00000000-0005-0000-0000-000070010000}"/>
    <cellStyle name="標準 3 2 4 2 4" xfId="369" xr:uid="{00000000-0005-0000-0000-000071010000}"/>
    <cellStyle name="標準 3 2 4 2 5" xfId="370" xr:uid="{00000000-0005-0000-0000-000072010000}"/>
    <cellStyle name="標準 3 2 4 3" xfId="371" xr:uid="{00000000-0005-0000-0000-000073010000}"/>
    <cellStyle name="標準 3 2 4 3 2" xfId="372" xr:uid="{00000000-0005-0000-0000-000074010000}"/>
    <cellStyle name="標準 3 2 4 3 2 2" xfId="373" xr:uid="{00000000-0005-0000-0000-000075010000}"/>
    <cellStyle name="標準 3 2 4 3 2 3" xfId="374" xr:uid="{00000000-0005-0000-0000-000076010000}"/>
    <cellStyle name="標準 3 2 4 3 3" xfId="375" xr:uid="{00000000-0005-0000-0000-000077010000}"/>
    <cellStyle name="標準 3 2 4 3 4" xfId="376" xr:uid="{00000000-0005-0000-0000-000078010000}"/>
    <cellStyle name="標準 3 2 4 4" xfId="377" xr:uid="{00000000-0005-0000-0000-000079010000}"/>
    <cellStyle name="標準 3 2 4 4 2" xfId="378" xr:uid="{00000000-0005-0000-0000-00007A010000}"/>
    <cellStyle name="標準 3 2 4 4 3" xfId="379" xr:uid="{00000000-0005-0000-0000-00007B010000}"/>
    <cellStyle name="標準 3 2 4 5" xfId="380" xr:uid="{00000000-0005-0000-0000-00007C010000}"/>
    <cellStyle name="標準 3 2 4 6" xfId="381" xr:uid="{00000000-0005-0000-0000-00007D010000}"/>
    <cellStyle name="標準 3 2 5" xfId="382" xr:uid="{00000000-0005-0000-0000-00007E010000}"/>
    <cellStyle name="標準 3 2 5 2" xfId="383" xr:uid="{00000000-0005-0000-0000-00007F010000}"/>
    <cellStyle name="標準 3 2 5 2 2" xfId="384" xr:uid="{00000000-0005-0000-0000-000080010000}"/>
    <cellStyle name="標準 3 2 5 2 2 2" xfId="385" xr:uid="{00000000-0005-0000-0000-000081010000}"/>
    <cellStyle name="標準 3 2 5 2 2 3" xfId="386" xr:uid="{00000000-0005-0000-0000-000082010000}"/>
    <cellStyle name="標準 3 2 5 2 3" xfId="387" xr:uid="{00000000-0005-0000-0000-000083010000}"/>
    <cellStyle name="標準 3 2 5 2 4" xfId="388" xr:uid="{00000000-0005-0000-0000-000084010000}"/>
    <cellStyle name="標準 3 2 5 3" xfId="389" xr:uid="{00000000-0005-0000-0000-000085010000}"/>
    <cellStyle name="標準 3 2 5 3 2" xfId="390" xr:uid="{00000000-0005-0000-0000-000086010000}"/>
    <cellStyle name="標準 3 2 5 3 3" xfId="391" xr:uid="{00000000-0005-0000-0000-000087010000}"/>
    <cellStyle name="標準 3 2 5 4" xfId="392" xr:uid="{00000000-0005-0000-0000-000088010000}"/>
    <cellStyle name="標準 3 2 5 5" xfId="393" xr:uid="{00000000-0005-0000-0000-000089010000}"/>
    <cellStyle name="標準 3 2 6" xfId="394" xr:uid="{00000000-0005-0000-0000-00008A010000}"/>
    <cellStyle name="標準 3 2 7" xfId="395" xr:uid="{00000000-0005-0000-0000-00008B010000}"/>
    <cellStyle name="標準 3 2 7 2" xfId="396" xr:uid="{00000000-0005-0000-0000-00008C010000}"/>
    <cellStyle name="標準 3 2 7 2 2" xfId="397" xr:uid="{00000000-0005-0000-0000-00008D010000}"/>
    <cellStyle name="標準 3 2 7 2 3" xfId="398" xr:uid="{00000000-0005-0000-0000-00008E010000}"/>
    <cellStyle name="標準 3 2 7 3" xfId="399" xr:uid="{00000000-0005-0000-0000-00008F010000}"/>
    <cellStyle name="標準 3 2 7 4" xfId="400" xr:uid="{00000000-0005-0000-0000-000090010000}"/>
    <cellStyle name="標準 3 2 8" xfId="401" xr:uid="{00000000-0005-0000-0000-000091010000}"/>
    <cellStyle name="標準 3 2 8 2" xfId="402" xr:uid="{00000000-0005-0000-0000-000092010000}"/>
    <cellStyle name="標準 3 2 8 3" xfId="403" xr:uid="{00000000-0005-0000-0000-000093010000}"/>
    <cellStyle name="標準 3 2 9" xfId="404" xr:uid="{00000000-0005-0000-0000-000094010000}"/>
    <cellStyle name="標準 3 3" xfId="405" xr:uid="{00000000-0005-0000-0000-000095010000}"/>
    <cellStyle name="標準 4" xfId="406" xr:uid="{00000000-0005-0000-0000-000096010000}"/>
    <cellStyle name="標準 5" xfId="407" xr:uid="{00000000-0005-0000-0000-000097010000}"/>
    <cellStyle name="標準 5 10" xfId="408" xr:uid="{00000000-0005-0000-0000-000098010000}"/>
    <cellStyle name="標準 5 2" xfId="409" xr:uid="{00000000-0005-0000-0000-000099010000}"/>
    <cellStyle name="標準 5 2 2" xfId="410" xr:uid="{00000000-0005-0000-0000-00009A010000}"/>
    <cellStyle name="標準 5 2 2 2" xfId="411" xr:uid="{00000000-0005-0000-0000-00009B010000}"/>
    <cellStyle name="標準 5 2 2 2 2" xfId="412" xr:uid="{00000000-0005-0000-0000-00009C010000}"/>
    <cellStyle name="標準 5 2 2 2 2 2" xfId="413" xr:uid="{00000000-0005-0000-0000-00009D010000}"/>
    <cellStyle name="標準 5 2 2 2 2 2 2" xfId="414" xr:uid="{00000000-0005-0000-0000-00009E010000}"/>
    <cellStyle name="標準 5 2 2 2 2 2 2 2" xfId="415" xr:uid="{00000000-0005-0000-0000-00009F010000}"/>
    <cellStyle name="標準 5 2 2 2 2 2 2 3" xfId="416" xr:uid="{00000000-0005-0000-0000-0000A0010000}"/>
    <cellStyle name="標準 5 2 2 2 2 2 3" xfId="417" xr:uid="{00000000-0005-0000-0000-0000A1010000}"/>
    <cellStyle name="標準 5 2 2 2 2 2 4" xfId="418" xr:uid="{00000000-0005-0000-0000-0000A2010000}"/>
    <cellStyle name="標準 5 2 2 2 2 3" xfId="419" xr:uid="{00000000-0005-0000-0000-0000A3010000}"/>
    <cellStyle name="標準 5 2 2 2 2 3 2" xfId="420" xr:uid="{00000000-0005-0000-0000-0000A4010000}"/>
    <cellStyle name="標準 5 2 2 2 2 3 3" xfId="421" xr:uid="{00000000-0005-0000-0000-0000A5010000}"/>
    <cellStyle name="標準 5 2 2 2 2 4" xfId="422" xr:uid="{00000000-0005-0000-0000-0000A6010000}"/>
    <cellStyle name="標準 5 2 2 2 2 5" xfId="423" xr:uid="{00000000-0005-0000-0000-0000A7010000}"/>
    <cellStyle name="標準 5 2 2 2 3" xfId="424" xr:uid="{00000000-0005-0000-0000-0000A8010000}"/>
    <cellStyle name="標準 5 2 2 2 3 2" xfId="425" xr:uid="{00000000-0005-0000-0000-0000A9010000}"/>
    <cellStyle name="標準 5 2 2 2 3 2 2" xfId="426" xr:uid="{00000000-0005-0000-0000-0000AA010000}"/>
    <cellStyle name="標準 5 2 2 2 3 2 3" xfId="427" xr:uid="{00000000-0005-0000-0000-0000AB010000}"/>
    <cellStyle name="標準 5 2 2 2 3 3" xfId="428" xr:uid="{00000000-0005-0000-0000-0000AC010000}"/>
    <cellStyle name="標準 5 2 2 2 3 4" xfId="429" xr:uid="{00000000-0005-0000-0000-0000AD010000}"/>
    <cellStyle name="標準 5 2 2 2 4" xfId="430" xr:uid="{00000000-0005-0000-0000-0000AE010000}"/>
    <cellStyle name="標準 5 2 2 2 4 2" xfId="431" xr:uid="{00000000-0005-0000-0000-0000AF010000}"/>
    <cellStyle name="標準 5 2 2 2 4 3" xfId="432" xr:uid="{00000000-0005-0000-0000-0000B0010000}"/>
    <cellStyle name="標準 5 2 2 2 5" xfId="433" xr:uid="{00000000-0005-0000-0000-0000B1010000}"/>
    <cellStyle name="標準 5 2 2 2 6" xfId="434" xr:uid="{00000000-0005-0000-0000-0000B2010000}"/>
    <cellStyle name="標準 5 2 2 3" xfId="435" xr:uid="{00000000-0005-0000-0000-0000B3010000}"/>
    <cellStyle name="標準 5 2 2 3 2" xfId="436" xr:uid="{00000000-0005-0000-0000-0000B4010000}"/>
    <cellStyle name="標準 5 2 2 3 2 2" xfId="437" xr:uid="{00000000-0005-0000-0000-0000B5010000}"/>
    <cellStyle name="標準 5 2 2 3 2 2 2" xfId="438" xr:uid="{00000000-0005-0000-0000-0000B6010000}"/>
    <cellStyle name="標準 5 2 2 3 2 2 3" xfId="439" xr:uid="{00000000-0005-0000-0000-0000B7010000}"/>
    <cellStyle name="標準 5 2 2 3 2 3" xfId="440" xr:uid="{00000000-0005-0000-0000-0000B8010000}"/>
    <cellStyle name="標準 5 2 2 3 2 4" xfId="441" xr:uid="{00000000-0005-0000-0000-0000B9010000}"/>
    <cellStyle name="標準 5 2 2 3 3" xfId="442" xr:uid="{00000000-0005-0000-0000-0000BA010000}"/>
    <cellStyle name="標準 5 2 2 3 3 2" xfId="443" xr:uid="{00000000-0005-0000-0000-0000BB010000}"/>
    <cellStyle name="標準 5 2 2 3 3 3" xfId="444" xr:uid="{00000000-0005-0000-0000-0000BC010000}"/>
    <cellStyle name="標準 5 2 2 3 4" xfId="445" xr:uid="{00000000-0005-0000-0000-0000BD010000}"/>
    <cellStyle name="標準 5 2 2 3 5" xfId="446" xr:uid="{00000000-0005-0000-0000-0000BE010000}"/>
    <cellStyle name="標準 5 2 2 4" xfId="447" xr:uid="{00000000-0005-0000-0000-0000BF010000}"/>
    <cellStyle name="標準 5 2 2 4 2" xfId="448" xr:uid="{00000000-0005-0000-0000-0000C0010000}"/>
    <cellStyle name="標準 5 2 2 4 2 2" xfId="449" xr:uid="{00000000-0005-0000-0000-0000C1010000}"/>
    <cellStyle name="標準 5 2 2 4 2 3" xfId="450" xr:uid="{00000000-0005-0000-0000-0000C2010000}"/>
    <cellStyle name="標準 5 2 2 4 3" xfId="451" xr:uid="{00000000-0005-0000-0000-0000C3010000}"/>
    <cellStyle name="標準 5 2 2 4 4" xfId="452" xr:uid="{00000000-0005-0000-0000-0000C4010000}"/>
    <cellStyle name="標準 5 2 2 5" xfId="453" xr:uid="{00000000-0005-0000-0000-0000C5010000}"/>
    <cellStyle name="標準 5 2 2 5 2" xfId="454" xr:uid="{00000000-0005-0000-0000-0000C6010000}"/>
    <cellStyle name="標準 5 2 2 5 3" xfId="455" xr:uid="{00000000-0005-0000-0000-0000C7010000}"/>
    <cellStyle name="標準 5 2 2 6" xfId="456" xr:uid="{00000000-0005-0000-0000-0000C8010000}"/>
    <cellStyle name="標準 5 2 2 7" xfId="457" xr:uid="{00000000-0005-0000-0000-0000C9010000}"/>
    <cellStyle name="標準 5 2 3" xfId="458" xr:uid="{00000000-0005-0000-0000-0000CA010000}"/>
    <cellStyle name="標準 5 2 3 2" xfId="459" xr:uid="{00000000-0005-0000-0000-0000CB010000}"/>
    <cellStyle name="標準 5 2 3 2 2" xfId="460" xr:uid="{00000000-0005-0000-0000-0000CC010000}"/>
    <cellStyle name="標準 5 2 3 2 2 2" xfId="461" xr:uid="{00000000-0005-0000-0000-0000CD010000}"/>
    <cellStyle name="標準 5 2 3 2 2 2 2" xfId="462" xr:uid="{00000000-0005-0000-0000-0000CE010000}"/>
    <cellStyle name="標準 5 2 3 2 2 2 3" xfId="463" xr:uid="{00000000-0005-0000-0000-0000CF010000}"/>
    <cellStyle name="標準 5 2 3 2 2 3" xfId="464" xr:uid="{00000000-0005-0000-0000-0000D0010000}"/>
    <cellStyle name="標準 5 2 3 2 2 4" xfId="465" xr:uid="{00000000-0005-0000-0000-0000D1010000}"/>
    <cellStyle name="標準 5 2 3 2 3" xfId="466" xr:uid="{00000000-0005-0000-0000-0000D2010000}"/>
    <cellStyle name="標準 5 2 3 2 3 2" xfId="467" xr:uid="{00000000-0005-0000-0000-0000D3010000}"/>
    <cellStyle name="標準 5 2 3 2 3 3" xfId="468" xr:uid="{00000000-0005-0000-0000-0000D4010000}"/>
    <cellStyle name="標準 5 2 3 2 4" xfId="469" xr:uid="{00000000-0005-0000-0000-0000D5010000}"/>
    <cellStyle name="標準 5 2 3 2 5" xfId="470" xr:uid="{00000000-0005-0000-0000-0000D6010000}"/>
    <cellStyle name="標準 5 2 3 3" xfId="471" xr:uid="{00000000-0005-0000-0000-0000D7010000}"/>
    <cellStyle name="標準 5 2 3 3 2" xfId="472" xr:uid="{00000000-0005-0000-0000-0000D8010000}"/>
    <cellStyle name="標準 5 2 3 3 2 2" xfId="473" xr:uid="{00000000-0005-0000-0000-0000D9010000}"/>
    <cellStyle name="標準 5 2 3 3 2 3" xfId="474" xr:uid="{00000000-0005-0000-0000-0000DA010000}"/>
    <cellStyle name="標準 5 2 3 3 3" xfId="475" xr:uid="{00000000-0005-0000-0000-0000DB010000}"/>
    <cellStyle name="標準 5 2 3 3 4" xfId="476" xr:uid="{00000000-0005-0000-0000-0000DC010000}"/>
    <cellStyle name="標準 5 2 3 4" xfId="477" xr:uid="{00000000-0005-0000-0000-0000DD010000}"/>
    <cellStyle name="標準 5 2 3 4 2" xfId="478" xr:uid="{00000000-0005-0000-0000-0000DE010000}"/>
    <cellStyle name="標準 5 2 3 4 3" xfId="479" xr:uid="{00000000-0005-0000-0000-0000DF010000}"/>
    <cellStyle name="標準 5 2 3 5" xfId="480" xr:uid="{00000000-0005-0000-0000-0000E0010000}"/>
    <cellStyle name="標準 5 2 3 6" xfId="481" xr:uid="{00000000-0005-0000-0000-0000E1010000}"/>
    <cellStyle name="標準 5 2 4" xfId="482" xr:uid="{00000000-0005-0000-0000-0000E2010000}"/>
    <cellStyle name="標準 5 2 4 2" xfId="483" xr:uid="{00000000-0005-0000-0000-0000E3010000}"/>
    <cellStyle name="標準 5 2 4 2 2" xfId="484" xr:uid="{00000000-0005-0000-0000-0000E4010000}"/>
    <cellStyle name="標準 5 2 4 2 2 2" xfId="485" xr:uid="{00000000-0005-0000-0000-0000E5010000}"/>
    <cellStyle name="標準 5 2 4 2 2 3" xfId="486" xr:uid="{00000000-0005-0000-0000-0000E6010000}"/>
    <cellStyle name="標準 5 2 4 2 3" xfId="487" xr:uid="{00000000-0005-0000-0000-0000E7010000}"/>
    <cellStyle name="標準 5 2 4 2 4" xfId="488" xr:uid="{00000000-0005-0000-0000-0000E8010000}"/>
    <cellStyle name="標準 5 2 4 3" xfId="489" xr:uid="{00000000-0005-0000-0000-0000E9010000}"/>
    <cellStyle name="標準 5 2 4 3 2" xfId="490" xr:uid="{00000000-0005-0000-0000-0000EA010000}"/>
    <cellStyle name="標準 5 2 4 3 3" xfId="491" xr:uid="{00000000-0005-0000-0000-0000EB010000}"/>
    <cellStyle name="標準 5 2 4 4" xfId="492" xr:uid="{00000000-0005-0000-0000-0000EC010000}"/>
    <cellStyle name="標準 5 2 4 5" xfId="493" xr:uid="{00000000-0005-0000-0000-0000ED010000}"/>
    <cellStyle name="標準 5 2 5" xfId="494" xr:uid="{00000000-0005-0000-0000-0000EE010000}"/>
    <cellStyle name="標準 5 2 5 2" xfId="495" xr:uid="{00000000-0005-0000-0000-0000EF010000}"/>
    <cellStyle name="標準 5 2 5 2 2" xfId="496" xr:uid="{00000000-0005-0000-0000-0000F0010000}"/>
    <cellStyle name="標準 5 2 5 2 3" xfId="497" xr:uid="{00000000-0005-0000-0000-0000F1010000}"/>
    <cellStyle name="標準 5 2 5 3" xfId="498" xr:uid="{00000000-0005-0000-0000-0000F2010000}"/>
    <cellStyle name="標準 5 2 5 4" xfId="499" xr:uid="{00000000-0005-0000-0000-0000F3010000}"/>
    <cellStyle name="標準 5 2 6" xfId="500" xr:uid="{00000000-0005-0000-0000-0000F4010000}"/>
    <cellStyle name="標準 5 2 6 2" xfId="501" xr:uid="{00000000-0005-0000-0000-0000F5010000}"/>
    <cellStyle name="標準 5 2 6 3" xfId="502" xr:uid="{00000000-0005-0000-0000-0000F6010000}"/>
    <cellStyle name="標準 5 2 7" xfId="503" xr:uid="{00000000-0005-0000-0000-0000F7010000}"/>
    <cellStyle name="標準 5 2 8" xfId="504" xr:uid="{00000000-0005-0000-0000-0000F8010000}"/>
    <cellStyle name="標準 5 3" xfId="505" xr:uid="{00000000-0005-0000-0000-0000F9010000}"/>
    <cellStyle name="標準 5 3 2" xfId="506" xr:uid="{00000000-0005-0000-0000-0000FA010000}"/>
    <cellStyle name="標準 5 3 2 2" xfId="507" xr:uid="{00000000-0005-0000-0000-0000FB010000}"/>
    <cellStyle name="標準 5 3 2 2 2" xfId="508" xr:uid="{00000000-0005-0000-0000-0000FC010000}"/>
    <cellStyle name="標準 5 3 2 2 2 2" xfId="509" xr:uid="{00000000-0005-0000-0000-0000FD010000}"/>
    <cellStyle name="標準 5 3 2 2 2 2 2" xfId="510" xr:uid="{00000000-0005-0000-0000-0000FE010000}"/>
    <cellStyle name="標準 5 3 2 2 2 2 3" xfId="511" xr:uid="{00000000-0005-0000-0000-0000FF010000}"/>
    <cellStyle name="標準 5 3 2 2 2 3" xfId="512" xr:uid="{00000000-0005-0000-0000-000000020000}"/>
    <cellStyle name="標準 5 3 2 2 2 4" xfId="513" xr:uid="{00000000-0005-0000-0000-000001020000}"/>
    <cellStyle name="標準 5 3 2 2 3" xfId="514" xr:uid="{00000000-0005-0000-0000-000002020000}"/>
    <cellStyle name="標準 5 3 2 2 3 2" xfId="515" xr:uid="{00000000-0005-0000-0000-000003020000}"/>
    <cellStyle name="標準 5 3 2 2 3 3" xfId="516" xr:uid="{00000000-0005-0000-0000-000004020000}"/>
    <cellStyle name="標準 5 3 2 2 4" xfId="517" xr:uid="{00000000-0005-0000-0000-000005020000}"/>
    <cellStyle name="標準 5 3 2 2 5" xfId="518" xr:uid="{00000000-0005-0000-0000-000006020000}"/>
    <cellStyle name="標準 5 3 2 3" xfId="519" xr:uid="{00000000-0005-0000-0000-000007020000}"/>
    <cellStyle name="標準 5 3 2 3 2" xfId="520" xr:uid="{00000000-0005-0000-0000-000008020000}"/>
    <cellStyle name="標準 5 3 2 3 2 2" xfId="521" xr:uid="{00000000-0005-0000-0000-000009020000}"/>
    <cellStyle name="標準 5 3 2 3 2 3" xfId="522" xr:uid="{00000000-0005-0000-0000-00000A020000}"/>
    <cellStyle name="標準 5 3 2 3 3" xfId="523" xr:uid="{00000000-0005-0000-0000-00000B020000}"/>
    <cellStyle name="標準 5 3 2 3 4" xfId="524" xr:uid="{00000000-0005-0000-0000-00000C020000}"/>
    <cellStyle name="標準 5 3 2 4" xfId="525" xr:uid="{00000000-0005-0000-0000-00000D020000}"/>
    <cellStyle name="標準 5 3 2 4 2" xfId="526" xr:uid="{00000000-0005-0000-0000-00000E020000}"/>
    <cellStyle name="標準 5 3 2 4 3" xfId="527" xr:uid="{00000000-0005-0000-0000-00000F020000}"/>
    <cellStyle name="標準 5 3 2 5" xfId="528" xr:uid="{00000000-0005-0000-0000-000010020000}"/>
    <cellStyle name="標準 5 3 2 6" xfId="529" xr:uid="{00000000-0005-0000-0000-000011020000}"/>
    <cellStyle name="標準 5 3 3" xfId="530" xr:uid="{00000000-0005-0000-0000-000012020000}"/>
    <cellStyle name="標準 5 3 3 2" xfId="531" xr:uid="{00000000-0005-0000-0000-000013020000}"/>
    <cellStyle name="標準 5 3 3 2 2" xfId="532" xr:uid="{00000000-0005-0000-0000-000014020000}"/>
    <cellStyle name="標準 5 3 3 2 2 2" xfId="533" xr:uid="{00000000-0005-0000-0000-000015020000}"/>
    <cellStyle name="標準 5 3 3 2 2 3" xfId="534" xr:uid="{00000000-0005-0000-0000-000016020000}"/>
    <cellStyle name="標準 5 3 3 2 3" xfId="535" xr:uid="{00000000-0005-0000-0000-000017020000}"/>
    <cellStyle name="標準 5 3 3 2 4" xfId="536" xr:uid="{00000000-0005-0000-0000-000018020000}"/>
    <cellStyle name="標準 5 3 3 3" xfId="537" xr:uid="{00000000-0005-0000-0000-000019020000}"/>
    <cellStyle name="標準 5 3 3 3 2" xfId="538" xr:uid="{00000000-0005-0000-0000-00001A020000}"/>
    <cellStyle name="標準 5 3 3 3 3" xfId="539" xr:uid="{00000000-0005-0000-0000-00001B020000}"/>
    <cellStyle name="標準 5 3 3 4" xfId="540" xr:uid="{00000000-0005-0000-0000-00001C020000}"/>
    <cellStyle name="標準 5 3 3 5" xfId="541" xr:uid="{00000000-0005-0000-0000-00001D020000}"/>
    <cellStyle name="標準 5 3 4" xfId="542" xr:uid="{00000000-0005-0000-0000-00001E020000}"/>
    <cellStyle name="標準 5 3 4 2" xfId="543" xr:uid="{00000000-0005-0000-0000-00001F020000}"/>
    <cellStyle name="標準 5 3 4 2 2" xfId="544" xr:uid="{00000000-0005-0000-0000-000020020000}"/>
    <cellStyle name="標準 5 3 4 2 3" xfId="545" xr:uid="{00000000-0005-0000-0000-000021020000}"/>
    <cellStyle name="標準 5 3 4 3" xfId="546" xr:uid="{00000000-0005-0000-0000-000022020000}"/>
    <cellStyle name="標準 5 3 4 4" xfId="547" xr:uid="{00000000-0005-0000-0000-000023020000}"/>
    <cellStyle name="標準 5 3 5" xfId="548" xr:uid="{00000000-0005-0000-0000-000024020000}"/>
    <cellStyle name="標準 5 3 5 2" xfId="549" xr:uid="{00000000-0005-0000-0000-000025020000}"/>
    <cellStyle name="標準 5 3 5 3" xfId="550" xr:uid="{00000000-0005-0000-0000-000026020000}"/>
    <cellStyle name="標準 5 3 6" xfId="551" xr:uid="{00000000-0005-0000-0000-000027020000}"/>
    <cellStyle name="標準 5 3 7" xfId="552" xr:uid="{00000000-0005-0000-0000-000028020000}"/>
    <cellStyle name="標準 5 4" xfId="553" xr:uid="{00000000-0005-0000-0000-000029020000}"/>
    <cellStyle name="標準 5 4 2" xfId="554" xr:uid="{00000000-0005-0000-0000-00002A020000}"/>
    <cellStyle name="標準 5 4 2 2" xfId="555" xr:uid="{00000000-0005-0000-0000-00002B020000}"/>
    <cellStyle name="標準 5 4 2 2 2" xfId="556" xr:uid="{00000000-0005-0000-0000-00002C020000}"/>
    <cellStyle name="標準 5 4 2 2 2 2" xfId="557" xr:uid="{00000000-0005-0000-0000-00002D020000}"/>
    <cellStyle name="標準 5 4 2 2 2 3" xfId="558" xr:uid="{00000000-0005-0000-0000-00002E020000}"/>
    <cellStyle name="標準 5 4 2 2 3" xfId="559" xr:uid="{00000000-0005-0000-0000-00002F020000}"/>
    <cellStyle name="標準 5 4 2 2 4" xfId="560" xr:uid="{00000000-0005-0000-0000-000030020000}"/>
    <cellStyle name="標準 5 4 2 3" xfId="561" xr:uid="{00000000-0005-0000-0000-000031020000}"/>
    <cellStyle name="標準 5 4 2 3 2" xfId="562" xr:uid="{00000000-0005-0000-0000-000032020000}"/>
    <cellStyle name="標準 5 4 2 3 3" xfId="563" xr:uid="{00000000-0005-0000-0000-000033020000}"/>
    <cellStyle name="標準 5 4 2 4" xfId="564" xr:uid="{00000000-0005-0000-0000-000034020000}"/>
    <cellStyle name="標準 5 4 2 5" xfId="565" xr:uid="{00000000-0005-0000-0000-000035020000}"/>
    <cellStyle name="標準 5 4 3" xfId="566" xr:uid="{00000000-0005-0000-0000-000036020000}"/>
    <cellStyle name="標準 5 4 3 2" xfId="567" xr:uid="{00000000-0005-0000-0000-000037020000}"/>
    <cellStyle name="標準 5 4 3 2 2" xfId="568" xr:uid="{00000000-0005-0000-0000-000038020000}"/>
    <cellStyle name="標準 5 4 3 2 3" xfId="569" xr:uid="{00000000-0005-0000-0000-000039020000}"/>
    <cellStyle name="標準 5 4 3 3" xfId="570" xr:uid="{00000000-0005-0000-0000-00003A020000}"/>
    <cellStyle name="標準 5 4 3 4" xfId="571" xr:uid="{00000000-0005-0000-0000-00003B020000}"/>
    <cellStyle name="標準 5 4 4" xfId="572" xr:uid="{00000000-0005-0000-0000-00003C020000}"/>
    <cellStyle name="標準 5 4 4 2" xfId="573" xr:uid="{00000000-0005-0000-0000-00003D020000}"/>
    <cellStyle name="標準 5 4 4 3" xfId="574" xr:uid="{00000000-0005-0000-0000-00003E020000}"/>
    <cellStyle name="標準 5 4 5" xfId="575" xr:uid="{00000000-0005-0000-0000-00003F020000}"/>
    <cellStyle name="標準 5 4 6" xfId="576" xr:uid="{00000000-0005-0000-0000-000040020000}"/>
    <cellStyle name="標準 5 5" xfId="577" xr:uid="{00000000-0005-0000-0000-000041020000}"/>
    <cellStyle name="標準 5 5 2" xfId="578" xr:uid="{00000000-0005-0000-0000-000042020000}"/>
    <cellStyle name="標準 5 5 2 2" xfId="579" xr:uid="{00000000-0005-0000-0000-000043020000}"/>
    <cellStyle name="標準 5 5 2 2 2" xfId="580" xr:uid="{00000000-0005-0000-0000-000044020000}"/>
    <cellStyle name="標準 5 5 2 2 3" xfId="581" xr:uid="{00000000-0005-0000-0000-000045020000}"/>
    <cellStyle name="標準 5 5 2 3" xfId="582" xr:uid="{00000000-0005-0000-0000-000046020000}"/>
    <cellStyle name="標準 5 5 2 4" xfId="583" xr:uid="{00000000-0005-0000-0000-000047020000}"/>
    <cellStyle name="標準 5 5 3" xfId="584" xr:uid="{00000000-0005-0000-0000-000048020000}"/>
    <cellStyle name="標準 5 5 3 2" xfId="585" xr:uid="{00000000-0005-0000-0000-000049020000}"/>
    <cellStyle name="標準 5 5 3 3" xfId="586" xr:uid="{00000000-0005-0000-0000-00004A020000}"/>
    <cellStyle name="標準 5 5 4" xfId="587" xr:uid="{00000000-0005-0000-0000-00004B020000}"/>
    <cellStyle name="標準 5 5 5" xfId="588" xr:uid="{00000000-0005-0000-0000-00004C020000}"/>
    <cellStyle name="標準 5 6" xfId="589" xr:uid="{00000000-0005-0000-0000-00004D020000}"/>
    <cellStyle name="標準 5 7" xfId="590" xr:uid="{00000000-0005-0000-0000-00004E020000}"/>
    <cellStyle name="標準 5 7 2" xfId="591" xr:uid="{00000000-0005-0000-0000-00004F020000}"/>
    <cellStyle name="標準 5 7 2 2" xfId="592" xr:uid="{00000000-0005-0000-0000-000050020000}"/>
    <cellStyle name="標準 5 7 2 3" xfId="593" xr:uid="{00000000-0005-0000-0000-000051020000}"/>
    <cellStyle name="標準 5 7 3" xfId="594" xr:uid="{00000000-0005-0000-0000-000052020000}"/>
    <cellStyle name="標準 5 7 4" xfId="595" xr:uid="{00000000-0005-0000-0000-000053020000}"/>
    <cellStyle name="標準 5 8" xfId="596" xr:uid="{00000000-0005-0000-0000-000054020000}"/>
    <cellStyle name="標準 5 8 2" xfId="597" xr:uid="{00000000-0005-0000-0000-000055020000}"/>
    <cellStyle name="標準 5 8 3" xfId="598" xr:uid="{00000000-0005-0000-0000-000056020000}"/>
    <cellStyle name="標準 5 9" xfId="599" xr:uid="{00000000-0005-0000-0000-000057020000}"/>
    <cellStyle name="標準 6" xfId="600" xr:uid="{00000000-0005-0000-0000-000058020000}"/>
    <cellStyle name="標準 7" xfId="601" xr:uid="{00000000-0005-0000-0000-000059020000}"/>
    <cellStyle name="標準 8" xfId="602" xr:uid="{00000000-0005-0000-0000-00005A020000}"/>
    <cellStyle name="標準 9" xfId="603" xr:uid="{00000000-0005-0000-0000-00005B020000}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1DE322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10</xdr:row>
      <xdr:rowOff>190500</xdr:rowOff>
    </xdr:from>
    <xdr:to>
      <xdr:col>2</xdr:col>
      <xdr:colOff>581025</xdr:colOff>
      <xdr:row>12</xdr:row>
      <xdr:rowOff>0</xdr:rowOff>
    </xdr:to>
    <xdr:sp macro="" textlink="">
      <xdr:nvSpPr>
        <xdr:cNvPr id="2" name="Oval 2">
          <a:extLst>
            <a:ext uri="{FF2B5EF4-FFF2-40B4-BE49-F238E27FC236}">
              <a16:creationId xmlns:a16="http://schemas.microsoft.com/office/drawing/2014/main" id="{854DE4EC-9496-45AE-A936-E595EEC11FDF}"/>
            </a:ext>
          </a:extLst>
        </xdr:cNvPr>
        <xdr:cNvSpPr>
          <a:spLocks noChangeArrowheads="1"/>
        </xdr:cNvSpPr>
      </xdr:nvSpPr>
      <xdr:spPr bwMode="auto">
        <a:xfrm>
          <a:off x="2085975" y="2209800"/>
          <a:ext cx="266700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104775</xdr:colOff>
      <xdr:row>10</xdr:row>
      <xdr:rowOff>28575</xdr:rowOff>
    </xdr:from>
    <xdr:to>
      <xdr:col>7</xdr:col>
      <xdr:colOff>371475</xdr:colOff>
      <xdr:row>11</xdr:row>
      <xdr:rowOff>47625</xdr:rowOff>
    </xdr:to>
    <xdr:sp macro="" textlink="">
      <xdr:nvSpPr>
        <xdr:cNvPr id="3" name="Oval 3">
          <a:extLst>
            <a:ext uri="{FF2B5EF4-FFF2-40B4-BE49-F238E27FC236}">
              <a16:creationId xmlns:a16="http://schemas.microsoft.com/office/drawing/2014/main" id="{DDC5218A-8DEC-4A3A-BBD9-15CBC2E0A395}"/>
            </a:ext>
          </a:extLst>
        </xdr:cNvPr>
        <xdr:cNvSpPr>
          <a:spLocks noChangeArrowheads="1"/>
        </xdr:cNvSpPr>
      </xdr:nvSpPr>
      <xdr:spPr bwMode="auto">
        <a:xfrm>
          <a:off x="6305550" y="2047875"/>
          <a:ext cx="266700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828675</xdr:colOff>
      <xdr:row>48</xdr:row>
      <xdr:rowOff>171450</xdr:rowOff>
    </xdr:from>
    <xdr:to>
      <xdr:col>6</xdr:col>
      <xdr:colOff>209550</xdr:colOff>
      <xdr:row>50</xdr:row>
      <xdr:rowOff>19050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E3FE6A36-A893-457D-820F-E5952CC40664}"/>
            </a:ext>
          </a:extLst>
        </xdr:cNvPr>
        <xdr:cNvSpPr>
          <a:spLocks noChangeArrowheads="1"/>
        </xdr:cNvSpPr>
      </xdr:nvSpPr>
      <xdr:spPr bwMode="auto">
        <a:xfrm>
          <a:off x="5257800" y="9734550"/>
          <a:ext cx="266700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323850</xdr:colOff>
      <xdr:row>7</xdr:row>
      <xdr:rowOff>200025</xdr:rowOff>
    </xdr:from>
    <xdr:to>
      <xdr:col>2</xdr:col>
      <xdr:colOff>590550</xdr:colOff>
      <xdr:row>9</xdr:row>
      <xdr:rowOff>9525</xdr:rowOff>
    </xdr:to>
    <xdr:sp macro="" textlink="">
      <xdr:nvSpPr>
        <xdr:cNvPr id="5" name="Oval 2">
          <a:extLst>
            <a:ext uri="{FF2B5EF4-FFF2-40B4-BE49-F238E27FC236}">
              <a16:creationId xmlns:a16="http://schemas.microsoft.com/office/drawing/2014/main" id="{375E3E1D-1628-4264-959D-066CDFCD7A3C}"/>
            </a:ext>
          </a:extLst>
        </xdr:cNvPr>
        <xdr:cNvSpPr>
          <a:spLocks noChangeArrowheads="1"/>
        </xdr:cNvSpPr>
      </xdr:nvSpPr>
      <xdr:spPr bwMode="auto">
        <a:xfrm>
          <a:off x="2095500" y="1590675"/>
          <a:ext cx="266700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114300</xdr:colOff>
      <xdr:row>8</xdr:row>
      <xdr:rowOff>200025</xdr:rowOff>
    </xdr:from>
    <xdr:to>
      <xdr:col>7</xdr:col>
      <xdr:colOff>381000</xdr:colOff>
      <xdr:row>10</xdr:row>
      <xdr:rowOff>9525</xdr:rowOff>
    </xdr:to>
    <xdr:sp macro="" textlink="">
      <xdr:nvSpPr>
        <xdr:cNvPr id="6" name="Oval 3">
          <a:extLst>
            <a:ext uri="{FF2B5EF4-FFF2-40B4-BE49-F238E27FC236}">
              <a16:creationId xmlns:a16="http://schemas.microsoft.com/office/drawing/2014/main" id="{EE18ED88-BBB3-4672-8FE0-768CAC7989D6}"/>
            </a:ext>
          </a:extLst>
        </xdr:cNvPr>
        <xdr:cNvSpPr>
          <a:spLocks noChangeArrowheads="1"/>
        </xdr:cNvSpPr>
      </xdr:nvSpPr>
      <xdr:spPr bwMode="auto">
        <a:xfrm>
          <a:off x="6315075" y="1800225"/>
          <a:ext cx="266700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200025</xdr:colOff>
      <xdr:row>6</xdr:row>
      <xdr:rowOff>200025</xdr:rowOff>
    </xdr:from>
    <xdr:to>
      <xdr:col>6</xdr:col>
      <xdr:colOff>466725</xdr:colOff>
      <xdr:row>8</xdr:row>
      <xdr:rowOff>9525</xdr:rowOff>
    </xdr:to>
    <xdr:sp macro="" textlink="">
      <xdr:nvSpPr>
        <xdr:cNvPr id="7" name="Oval 3">
          <a:extLst>
            <a:ext uri="{FF2B5EF4-FFF2-40B4-BE49-F238E27FC236}">
              <a16:creationId xmlns:a16="http://schemas.microsoft.com/office/drawing/2014/main" id="{BB88B413-64D7-44BF-B18C-58E965C21529}"/>
            </a:ext>
          </a:extLst>
        </xdr:cNvPr>
        <xdr:cNvSpPr>
          <a:spLocks noChangeArrowheads="1"/>
        </xdr:cNvSpPr>
      </xdr:nvSpPr>
      <xdr:spPr bwMode="auto">
        <a:xfrm>
          <a:off x="5514975" y="1381125"/>
          <a:ext cx="266700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48</xdr:row>
      <xdr:rowOff>0</xdr:rowOff>
    </xdr:from>
    <xdr:to>
      <xdr:col>13</xdr:col>
      <xdr:colOff>133350</xdr:colOff>
      <xdr:row>48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 bwMode="auto">
        <a:xfrm>
          <a:off x="1466850" y="8991600"/>
          <a:ext cx="1990725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13</xdr:col>
      <xdr:colOff>17410</xdr:colOff>
      <xdr:row>46</xdr:row>
      <xdr:rowOff>4368</xdr:rowOff>
    </xdr:from>
    <xdr:to>
      <xdr:col>19</xdr:col>
      <xdr:colOff>35514</xdr:colOff>
      <xdr:row>55</xdr:row>
      <xdr:rowOff>18548</xdr:rowOff>
    </xdr:to>
    <xdr:sp macro="" textlink="">
      <xdr:nvSpPr>
        <xdr:cNvPr id="4" name="円弧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 rot="18097002">
          <a:off x="3372172" y="8622531"/>
          <a:ext cx="1557230" cy="1618304"/>
        </a:xfrm>
        <a:prstGeom prst="arc">
          <a:avLst>
            <a:gd name="adj1" fmla="val 16200000"/>
            <a:gd name="adj2" fmla="val 107513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85725</xdr:colOff>
      <xdr:row>47</xdr:row>
      <xdr:rowOff>114300</xdr:rowOff>
    </xdr:from>
    <xdr:to>
      <xdr:col>25</xdr:col>
      <xdr:colOff>9525</xdr:colOff>
      <xdr:row>47</xdr:row>
      <xdr:rowOff>114300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 bwMode="auto">
        <a:xfrm>
          <a:off x="4743450" y="8934450"/>
          <a:ext cx="17907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10</xdr:row>
      <xdr:rowOff>190500</xdr:rowOff>
    </xdr:from>
    <xdr:to>
      <xdr:col>2</xdr:col>
      <xdr:colOff>581025</xdr:colOff>
      <xdr:row>12</xdr:row>
      <xdr:rowOff>0</xdr:rowOff>
    </xdr:to>
    <xdr:sp macro="" textlink="">
      <xdr:nvSpPr>
        <xdr:cNvPr id="2" name="Oval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685925" y="1885950"/>
          <a:ext cx="26670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104775</xdr:colOff>
      <xdr:row>10</xdr:row>
      <xdr:rowOff>28575</xdr:rowOff>
    </xdr:from>
    <xdr:to>
      <xdr:col>7</xdr:col>
      <xdr:colOff>371475</xdr:colOff>
      <xdr:row>11</xdr:row>
      <xdr:rowOff>47625</xdr:rowOff>
    </xdr:to>
    <xdr:sp macro="" textlink="">
      <xdr:nvSpPr>
        <xdr:cNvPr id="3" name="Oval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4905375" y="1743075"/>
          <a:ext cx="266700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828675</xdr:colOff>
      <xdr:row>48</xdr:row>
      <xdr:rowOff>171450</xdr:rowOff>
    </xdr:from>
    <xdr:to>
      <xdr:col>6</xdr:col>
      <xdr:colOff>209550</xdr:colOff>
      <xdr:row>50</xdr:row>
      <xdr:rowOff>19050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114800" y="8401050"/>
          <a:ext cx="209550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323850</xdr:colOff>
      <xdr:row>7</xdr:row>
      <xdr:rowOff>200025</xdr:rowOff>
    </xdr:from>
    <xdr:to>
      <xdr:col>2</xdr:col>
      <xdr:colOff>590550</xdr:colOff>
      <xdr:row>9</xdr:row>
      <xdr:rowOff>9525</xdr:rowOff>
    </xdr:to>
    <xdr:sp macro="" textlink="">
      <xdr:nvSpPr>
        <xdr:cNvPr id="5" name="Oval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1695450" y="1371600"/>
          <a:ext cx="266700" cy="1809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114300</xdr:colOff>
      <xdr:row>8</xdr:row>
      <xdr:rowOff>200025</xdr:rowOff>
    </xdr:from>
    <xdr:to>
      <xdr:col>7</xdr:col>
      <xdr:colOff>381000</xdr:colOff>
      <xdr:row>10</xdr:row>
      <xdr:rowOff>9525</xdr:rowOff>
    </xdr:to>
    <xdr:sp macro="" textlink="">
      <xdr:nvSpPr>
        <xdr:cNvPr id="6" name="Oval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4914900" y="1543050"/>
          <a:ext cx="266700" cy="1809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200025</xdr:colOff>
      <xdr:row>6</xdr:row>
      <xdr:rowOff>200025</xdr:rowOff>
    </xdr:from>
    <xdr:to>
      <xdr:col>6</xdr:col>
      <xdr:colOff>466725</xdr:colOff>
      <xdr:row>8</xdr:row>
      <xdr:rowOff>9525</xdr:rowOff>
    </xdr:to>
    <xdr:sp macro="" textlink="">
      <xdr:nvSpPr>
        <xdr:cNvPr id="7" name="Oval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4314825" y="1200150"/>
          <a:ext cx="266700" cy="1809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676275</xdr:colOff>
      <xdr:row>0</xdr:row>
      <xdr:rowOff>123825</xdr:rowOff>
    </xdr:from>
    <xdr:to>
      <xdr:col>13</xdr:col>
      <xdr:colOff>161925</xdr:colOff>
      <xdr:row>7</xdr:row>
      <xdr:rowOff>133350</xdr:rowOff>
    </xdr:to>
    <xdr:sp macro="" textlink="">
      <xdr:nvSpPr>
        <xdr:cNvPr id="8" name="角丸四角形吹き出し 1">
          <a:extLst>
            <a:ext uri="{FF2B5EF4-FFF2-40B4-BE49-F238E27FC236}">
              <a16:creationId xmlns:a16="http://schemas.microsoft.com/office/drawing/2014/main" id="{34A17F8F-C833-40DE-8BE1-1733FF0E72AE}"/>
            </a:ext>
          </a:extLst>
        </xdr:cNvPr>
        <xdr:cNvSpPr/>
      </xdr:nvSpPr>
      <xdr:spPr bwMode="auto">
        <a:xfrm>
          <a:off x="7762875" y="123825"/>
          <a:ext cx="2914650" cy="1400175"/>
        </a:xfrm>
        <a:prstGeom prst="wedgeRoundRectCallout">
          <a:avLst>
            <a:gd name="adj1" fmla="val -87173"/>
            <a:gd name="adj2" fmla="val -2797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工法を選択して下さい。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マッドマックス泥土圧式　または</a:t>
          </a:r>
          <a:endParaRPr kumimoji="1" lang="en-US" altLang="ja-JP" sz="1100"/>
        </a:p>
        <a:p>
          <a:pPr algn="l"/>
          <a:r>
            <a:rPr kumimoji="1" lang="ja-JP" altLang="en-US" sz="1100"/>
            <a:t>　マッドマックス泥水式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geo-lead.gr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geo-lead.gr.jp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6B83C-9051-405C-BFEE-BCBA7134B732}">
  <sheetPr>
    <tabColor rgb="FFFF0000"/>
  </sheetPr>
  <dimension ref="A1:AF72"/>
  <sheetViews>
    <sheetView showGridLines="0" view="pageBreakPreview" zoomScaleNormal="100" workbookViewId="0">
      <selection activeCell="A31" sqref="A31:H31"/>
    </sheetView>
  </sheetViews>
  <sheetFormatPr defaultRowHeight="13.5"/>
  <cols>
    <col min="1" max="8" width="11.625" customWidth="1"/>
  </cols>
  <sheetData>
    <row r="1" spans="1:10" ht="15" customHeight="1">
      <c r="A1" s="57" t="s">
        <v>49</v>
      </c>
      <c r="E1" s="55" t="s">
        <v>73</v>
      </c>
      <c r="F1" s="56"/>
      <c r="G1" s="55" t="s">
        <v>63</v>
      </c>
      <c r="H1" s="54">
        <v>44530</v>
      </c>
    </row>
    <row r="2" spans="1:10" ht="12" customHeight="1"/>
    <row r="3" spans="1:10" ht="17.100000000000001" customHeight="1" thickBot="1">
      <c r="A3" s="133" t="s">
        <v>148</v>
      </c>
      <c r="B3" s="134"/>
      <c r="C3" s="134"/>
      <c r="D3" s="134"/>
      <c r="E3" s="135" t="s">
        <v>160</v>
      </c>
      <c r="F3" s="136"/>
      <c r="G3" s="136"/>
    </row>
    <row r="4" spans="1:10" ht="17.100000000000001" customHeight="1">
      <c r="A4" s="137" t="s">
        <v>69</v>
      </c>
      <c r="B4" s="138"/>
      <c r="C4" s="139" t="s">
        <v>83</v>
      </c>
      <c r="D4" s="140"/>
      <c r="E4" s="141"/>
      <c r="F4" s="53" t="s">
        <v>65</v>
      </c>
      <c r="G4" s="142" t="s">
        <v>84</v>
      </c>
      <c r="H4" s="143"/>
    </row>
    <row r="5" spans="1:10" ht="17.100000000000001" customHeight="1">
      <c r="A5" s="94" t="s">
        <v>77</v>
      </c>
      <c r="B5" s="101"/>
      <c r="C5" s="50" t="s">
        <v>78</v>
      </c>
      <c r="D5" s="128" t="s">
        <v>161</v>
      </c>
      <c r="E5" s="130"/>
      <c r="F5" s="50" t="s">
        <v>8</v>
      </c>
      <c r="G5" s="128"/>
      <c r="H5" s="131"/>
    </row>
    <row r="6" spans="1:10" ht="17.100000000000001" customHeight="1">
      <c r="A6" s="94" t="s">
        <v>76</v>
      </c>
      <c r="B6" s="101"/>
      <c r="C6" s="128" t="s">
        <v>163</v>
      </c>
      <c r="D6" s="129"/>
      <c r="E6" s="130"/>
      <c r="F6" s="50" t="s">
        <v>79</v>
      </c>
      <c r="G6" s="128" t="s">
        <v>162</v>
      </c>
      <c r="H6" s="131"/>
    </row>
    <row r="7" spans="1:10" ht="17.100000000000001" customHeight="1">
      <c r="A7" s="94" t="s">
        <v>0</v>
      </c>
      <c r="B7" s="101"/>
      <c r="C7" s="128" t="s">
        <v>85</v>
      </c>
      <c r="D7" s="129"/>
      <c r="E7" s="129"/>
      <c r="F7" s="129"/>
      <c r="G7" s="129"/>
      <c r="H7" s="131"/>
    </row>
    <row r="8" spans="1:10" ht="17.100000000000001" customHeight="1">
      <c r="A8" s="94" t="s">
        <v>1</v>
      </c>
      <c r="B8" s="101"/>
      <c r="C8" s="128" t="s">
        <v>164</v>
      </c>
      <c r="D8" s="129"/>
      <c r="E8" s="130"/>
      <c r="F8" s="50" t="s">
        <v>67</v>
      </c>
      <c r="G8" s="128" t="s">
        <v>144</v>
      </c>
      <c r="H8" s="132"/>
    </row>
    <row r="9" spans="1:10" ht="17.100000000000001" customHeight="1">
      <c r="A9" s="94" t="s">
        <v>2</v>
      </c>
      <c r="B9" s="101"/>
      <c r="C9" s="52" t="s">
        <v>143</v>
      </c>
      <c r="D9" s="51"/>
      <c r="E9" s="51"/>
      <c r="F9" s="50" t="s">
        <v>3</v>
      </c>
      <c r="G9" s="15">
        <v>8</v>
      </c>
      <c r="H9" s="2" t="s">
        <v>7</v>
      </c>
    </row>
    <row r="10" spans="1:10" ht="17.100000000000001" customHeight="1">
      <c r="A10" s="94" t="s">
        <v>61</v>
      </c>
      <c r="B10" s="101"/>
      <c r="C10" s="58"/>
      <c r="D10" s="3" t="s">
        <v>4</v>
      </c>
      <c r="E10" s="50" t="s">
        <v>48</v>
      </c>
      <c r="F10" s="49"/>
      <c r="G10" s="44" t="s">
        <v>70</v>
      </c>
      <c r="H10" s="17" t="s">
        <v>141</v>
      </c>
    </row>
    <row r="11" spans="1:10" ht="17.100000000000001" customHeight="1">
      <c r="A11" s="118" t="s">
        <v>58</v>
      </c>
      <c r="B11" s="119"/>
      <c r="C11" s="48" t="s">
        <v>140</v>
      </c>
      <c r="D11" s="47" t="s">
        <v>87</v>
      </c>
      <c r="E11" s="46"/>
      <c r="F11" s="45" t="s">
        <v>138</v>
      </c>
      <c r="G11" s="44" t="s">
        <v>53</v>
      </c>
      <c r="H11" s="13" t="s">
        <v>137</v>
      </c>
    </row>
    <row r="12" spans="1:10" ht="17.100000000000001" customHeight="1" thickBot="1">
      <c r="A12" s="120"/>
      <c r="B12" s="121"/>
      <c r="C12" s="43" t="s">
        <v>136</v>
      </c>
      <c r="D12" s="42"/>
      <c r="E12" s="41" t="s">
        <v>135</v>
      </c>
      <c r="F12" s="40">
        <v>1.5</v>
      </c>
      <c r="G12" s="39" t="s">
        <v>44</v>
      </c>
      <c r="H12" s="16" t="s">
        <v>82</v>
      </c>
      <c r="J12" t="s">
        <v>75</v>
      </c>
    </row>
    <row r="13" spans="1:10" ht="17.100000000000001" customHeight="1" thickTop="1">
      <c r="A13" s="122" t="s">
        <v>62</v>
      </c>
      <c r="B13" s="123"/>
      <c r="C13" s="124">
        <v>1</v>
      </c>
      <c r="D13" s="125"/>
      <c r="E13" s="126">
        <v>2</v>
      </c>
      <c r="F13" s="127"/>
      <c r="G13" s="116">
        <v>3</v>
      </c>
      <c r="H13" s="117"/>
    </row>
    <row r="14" spans="1:10" ht="17.100000000000001" customHeight="1">
      <c r="A14" s="94" t="s">
        <v>5</v>
      </c>
      <c r="B14" s="101"/>
      <c r="C14" s="102">
        <v>252</v>
      </c>
      <c r="D14" s="103"/>
      <c r="E14" s="99"/>
      <c r="F14" s="103"/>
      <c r="G14" s="99"/>
      <c r="H14" s="100"/>
    </row>
    <row r="15" spans="1:10" ht="17.100000000000001" customHeight="1">
      <c r="A15" s="94" t="s">
        <v>59</v>
      </c>
      <c r="B15" s="101"/>
      <c r="C15" s="107" t="s">
        <v>86</v>
      </c>
      <c r="D15" s="109"/>
      <c r="E15" s="114"/>
      <c r="F15" s="109"/>
      <c r="G15" s="114"/>
      <c r="H15" s="115"/>
    </row>
    <row r="16" spans="1:10" ht="17.100000000000001" customHeight="1">
      <c r="A16" s="94" t="s">
        <v>132</v>
      </c>
      <c r="B16" s="101"/>
      <c r="C16" s="102">
        <v>7.05</v>
      </c>
      <c r="D16" s="103"/>
      <c r="E16" s="99"/>
      <c r="F16" s="103"/>
      <c r="G16" s="99"/>
      <c r="H16" s="100"/>
    </row>
    <row r="17" spans="1:32" ht="17.100000000000001" customHeight="1">
      <c r="A17" s="94" t="s">
        <v>80</v>
      </c>
      <c r="B17" s="95"/>
      <c r="C17" s="112">
        <v>25</v>
      </c>
      <c r="D17" s="113"/>
      <c r="E17" s="109"/>
      <c r="F17" s="109"/>
      <c r="G17" s="114"/>
      <c r="H17" s="115"/>
    </row>
    <row r="18" spans="1:32" ht="17.100000000000001" customHeight="1">
      <c r="A18" s="94" t="s">
        <v>6</v>
      </c>
      <c r="B18" s="95"/>
      <c r="C18" s="102">
        <v>3.45</v>
      </c>
      <c r="D18" s="106"/>
      <c r="E18" s="103"/>
      <c r="F18" s="103"/>
      <c r="G18" s="99"/>
      <c r="H18" s="100"/>
    </row>
    <row r="19" spans="1:32" ht="17.100000000000001" customHeight="1">
      <c r="A19" s="94" t="s">
        <v>54</v>
      </c>
      <c r="B19" s="95"/>
      <c r="C19" s="107">
        <v>68</v>
      </c>
      <c r="D19" s="108"/>
      <c r="E19" s="109"/>
      <c r="F19" s="109"/>
      <c r="G19" s="110"/>
      <c r="H19" s="111"/>
    </row>
    <row r="20" spans="1:32" ht="17.100000000000001" customHeight="1">
      <c r="A20" s="94" t="s">
        <v>55</v>
      </c>
      <c r="B20" s="95"/>
      <c r="C20" s="96">
        <v>21</v>
      </c>
      <c r="D20" s="97"/>
      <c r="E20" s="98"/>
      <c r="F20" s="97"/>
      <c r="G20" s="104"/>
      <c r="H20" s="105"/>
    </row>
    <row r="21" spans="1:32" ht="17.100000000000001" customHeight="1">
      <c r="A21" s="94" t="s">
        <v>50</v>
      </c>
      <c r="B21" s="95"/>
      <c r="C21" s="96">
        <v>11</v>
      </c>
      <c r="D21" s="97"/>
      <c r="E21" s="98"/>
      <c r="F21" s="97"/>
      <c r="G21" s="99"/>
      <c r="H21" s="100"/>
    </row>
    <row r="22" spans="1:32" ht="17.100000000000001" customHeight="1">
      <c r="A22" s="94" t="s">
        <v>131</v>
      </c>
      <c r="B22" s="95"/>
      <c r="C22" s="96">
        <v>2.6850000000000001</v>
      </c>
      <c r="D22" s="97"/>
      <c r="E22" s="98"/>
      <c r="F22" s="97"/>
      <c r="G22" s="99"/>
      <c r="H22" s="100"/>
    </row>
    <row r="23" spans="1:32" ht="17.100000000000001" customHeight="1">
      <c r="A23" s="94" t="s">
        <v>130</v>
      </c>
      <c r="B23" s="95"/>
      <c r="C23" s="96">
        <v>15</v>
      </c>
      <c r="D23" s="97"/>
      <c r="E23" s="98"/>
      <c r="F23" s="97"/>
      <c r="G23" s="99"/>
      <c r="H23" s="100"/>
    </row>
    <row r="24" spans="1:32" ht="17.100000000000001" customHeight="1">
      <c r="A24" s="94" t="s">
        <v>166</v>
      </c>
      <c r="B24" s="95"/>
      <c r="C24" s="96" t="s">
        <v>165</v>
      </c>
      <c r="D24" s="97"/>
      <c r="E24" s="98"/>
      <c r="F24" s="97"/>
      <c r="G24" s="99"/>
      <c r="H24" s="100"/>
    </row>
    <row r="25" spans="1:32" ht="17.100000000000001" customHeight="1">
      <c r="A25" s="94" t="s">
        <v>129</v>
      </c>
      <c r="B25" s="101"/>
      <c r="C25" s="102"/>
      <c r="D25" s="103"/>
      <c r="E25" s="99"/>
      <c r="F25" s="103"/>
      <c r="G25" s="99"/>
      <c r="H25" s="100"/>
    </row>
    <row r="26" spans="1:32" ht="17.100000000000001" customHeight="1" thickBot="1">
      <c r="A26" s="86" t="s">
        <v>45</v>
      </c>
      <c r="B26" s="87"/>
      <c r="C26" s="88"/>
      <c r="D26" s="89"/>
      <c r="E26" s="90"/>
      <c r="F26" s="89"/>
      <c r="G26" s="90"/>
      <c r="H26" s="91"/>
    </row>
    <row r="27" spans="1:32" ht="15" customHeight="1"/>
    <row r="28" spans="1:32" ht="15" customHeight="1">
      <c r="A28" s="92" t="s">
        <v>128</v>
      </c>
      <c r="B28" s="92"/>
      <c r="C28" s="92"/>
      <c r="D28" s="92"/>
      <c r="E28" s="92"/>
      <c r="F28" s="92"/>
      <c r="G28" s="92"/>
      <c r="H28" s="92"/>
      <c r="I28" s="59"/>
      <c r="J28" s="59"/>
      <c r="K28" s="59"/>
      <c r="L28" s="59"/>
      <c r="M28" s="59"/>
      <c r="N28" s="59"/>
      <c r="O28" s="59"/>
    </row>
    <row r="29" spans="1:32" ht="15" customHeight="1">
      <c r="A29" s="93"/>
      <c r="B29" s="93"/>
      <c r="C29" s="93"/>
      <c r="D29" s="93"/>
      <c r="E29" s="93"/>
      <c r="F29" s="93"/>
      <c r="G29" s="93"/>
      <c r="H29" s="93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15" customHeight="1">
      <c r="A30" s="78"/>
      <c r="B30" s="78"/>
      <c r="C30" s="78"/>
      <c r="D30" s="78"/>
      <c r="E30" s="78"/>
      <c r="F30" s="78"/>
      <c r="G30" s="78"/>
      <c r="H30" s="7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ht="15" customHeight="1">
      <c r="A31" s="78"/>
      <c r="B31" s="78"/>
      <c r="C31" s="78"/>
      <c r="D31" s="78"/>
      <c r="E31" s="78"/>
      <c r="F31" s="78"/>
      <c r="G31" s="78"/>
      <c r="H31" s="78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ht="15" customHeight="1" thickBot="1">
      <c r="A32" s="79"/>
      <c r="B32" s="79"/>
      <c r="C32" s="79"/>
      <c r="D32" s="79"/>
      <c r="E32" s="79"/>
      <c r="F32" s="79"/>
      <c r="G32" s="79"/>
      <c r="H32" s="79"/>
    </row>
    <row r="33" spans="1:8" ht="15" customHeight="1">
      <c r="A33" s="38" t="s">
        <v>42</v>
      </c>
      <c r="B33" s="6"/>
      <c r="C33" s="6"/>
      <c r="D33" s="6"/>
      <c r="E33" s="6"/>
      <c r="F33" s="6"/>
      <c r="G33" s="6"/>
      <c r="H33" s="7"/>
    </row>
    <row r="34" spans="1:8" ht="15" customHeight="1">
      <c r="A34" s="70" t="s">
        <v>88</v>
      </c>
      <c r="B34" s="8" t="s">
        <v>91</v>
      </c>
      <c r="C34" s="60" t="s">
        <v>127</v>
      </c>
      <c r="D34" s="60"/>
      <c r="E34" s="81" t="s">
        <v>126</v>
      </c>
      <c r="F34" s="8" t="s">
        <v>95</v>
      </c>
      <c r="G34" s="84" t="s">
        <v>125</v>
      </c>
      <c r="H34" s="85"/>
    </row>
    <row r="35" spans="1:8" ht="15" customHeight="1">
      <c r="A35" s="71"/>
      <c r="B35" s="8" t="s">
        <v>92</v>
      </c>
      <c r="C35" s="60" t="s">
        <v>124</v>
      </c>
      <c r="D35" s="60"/>
      <c r="E35" s="82"/>
      <c r="F35" s="8" t="s">
        <v>96</v>
      </c>
      <c r="G35" s="60" t="s">
        <v>123</v>
      </c>
      <c r="H35" s="61"/>
    </row>
    <row r="36" spans="1:8" ht="15" customHeight="1">
      <c r="A36" s="80"/>
      <c r="B36" s="8" t="s">
        <v>118</v>
      </c>
      <c r="C36" s="60" t="s">
        <v>122</v>
      </c>
      <c r="D36" s="60"/>
      <c r="E36" s="82"/>
      <c r="F36" s="8"/>
      <c r="G36" s="60"/>
      <c r="H36" s="61"/>
    </row>
    <row r="37" spans="1:8" ht="15" customHeight="1">
      <c r="A37" s="70" t="s">
        <v>86</v>
      </c>
      <c r="B37" s="73" t="s">
        <v>121</v>
      </c>
      <c r="C37" s="75" t="s">
        <v>120</v>
      </c>
      <c r="D37" s="76"/>
      <c r="E37" s="82"/>
      <c r="F37" s="8"/>
      <c r="G37" s="60"/>
      <c r="H37" s="61"/>
    </row>
    <row r="38" spans="1:8" ht="15" customHeight="1">
      <c r="A38" s="71"/>
      <c r="B38" s="74"/>
      <c r="C38" s="77" t="s">
        <v>119</v>
      </c>
      <c r="D38" s="77"/>
      <c r="E38" s="82"/>
      <c r="F38" s="8"/>
      <c r="G38" s="60"/>
      <c r="H38" s="61"/>
    </row>
    <row r="39" spans="1:8" ht="15" customHeight="1">
      <c r="A39" s="71"/>
      <c r="B39" s="73" t="s">
        <v>118</v>
      </c>
      <c r="C39" s="75" t="s">
        <v>117</v>
      </c>
      <c r="D39" s="76"/>
      <c r="E39" s="82"/>
      <c r="F39" s="8"/>
      <c r="G39" s="60"/>
      <c r="H39" s="61"/>
    </row>
    <row r="40" spans="1:8" ht="15" customHeight="1">
      <c r="A40" s="71"/>
      <c r="B40" s="74"/>
      <c r="C40" s="25" t="s">
        <v>116</v>
      </c>
      <c r="D40" s="25"/>
      <c r="E40" s="82"/>
      <c r="F40" s="8"/>
      <c r="G40" s="60"/>
      <c r="H40" s="61"/>
    </row>
    <row r="41" spans="1:8" ht="15" customHeight="1" thickBot="1">
      <c r="A41" s="72"/>
      <c r="B41" s="9"/>
      <c r="C41" s="9"/>
      <c r="D41" s="9"/>
      <c r="E41" s="83"/>
      <c r="F41" s="9"/>
      <c r="G41" s="62"/>
      <c r="H41" s="63"/>
    </row>
    <row r="42" spans="1:8" ht="15" customHeight="1">
      <c r="A42" s="37"/>
      <c r="B42" s="1"/>
      <c r="C42" s="1"/>
      <c r="D42" s="1"/>
      <c r="E42" s="1"/>
      <c r="F42" s="1"/>
      <c r="G42" s="1"/>
      <c r="H42" s="36"/>
    </row>
    <row r="43" spans="1:8" s="4" customFormat="1" ht="15" customHeight="1">
      <c r="A43" s="64" t="s">
        <v>56</v>
      </c>
      <c r="B43" s="12" t="s">
        <v>115</v>
      </c>
      <c r="C43" s="11"/>
      <c r="D43" s="11"/>
      <c r="E43" s="11"/>
      <c r="F43" s="11"/>
      <c r="G43" s="11"/>
      <c r="H43" s="34"/>
    </row>
    <row r="44" spans="1:8" s="4" customFormat="1" ht="15" customHeight="1">
      <c r="A44" s="64"/>
      <c r="B44" s="12" t="s">
        <v>114</v>
      </c>
      <c r="C44" s="11"/>
      <c r="D44" s="11"/>
      <c r="E44" s="11"/>
      <c r="F44" s="11"/>
      <c r="G44" s="11"/>
      <c r="H44" s="34"/>
    </row>
    <row r="45" spans="1:8" s="4" customFormat="1" ht="15" customHeight="1">
      <c r="A45" s="64"/>
      <c r="B45" s="12" t="s">
        <v>113</v>
      </c>
      <c r="C45" s="11"/>
      <c r="D45" s="11"/>
      <c r="E45" s="11"/>
      <c r="F45" s="11"/>
      <c r="G45" s="11"/>
      <c r="H45" s="34"/>
    </row>
    <row r="46" spans="1:8" s="4" customFormat="1" ht="15" customHeight="1">
      <c r="A46" s="64"/>
      <c r="B46" s="12" t="s">
        <v>112</v>
      </c>
      <c r="C46" s="11"/>
      <c r="D46" s="11"/>
      <c r="E46" s="11"/>
      <c r="F46" s="11"/>
      <c r="G46" s="11"/>
      <c r="H46" s="34"/>
    </row>
    <row r="47" spans="1:8" s="4" customFormat="1" ht="15" customHeight="1">
      <c r="A47" s="64"/>
      <c r="B47" s="10" t="s">
        <v>111</v>
      </c>
      <c r="C47" s="11"/>
      <c r="D47" s="11"/>
      <c r="E47" s="11"/>
      <c r="F47" s="11"/>
      <c r="G47" s="11"/>
      <c r="H47" s="34"/>
    </row>
    <row r="48" spans="1:8" s="4" customFormat="1" ht="15" customHeight="1">
      <c r="A48" s="64"/>
      <c r="B48" s="12" t="s">
        <v>110</v>
      </c>
      <c r="C48" s="11"/>
      <c r="D48" s="11"/>
      <c r="E48" s="11"/>
      <c r="F48" s="11"/>
      <c r="G48" s="11"/>
      <c r="H48" s="34"/>
    </row>
    <row r="49" spans="1:10" s="4" customFormat="1" ht="15" customHeight="1">
      <c r="A49" s="64"/>
      <c r="B49" s="11"/>
      <c r="C49" s="11"/>
      <c r="D49" s="11"/>
      <c r="E49" s="11"/>
      <c r="F49" s="11"/>
      <c r="G49" s="11"/>
      <c r="H49" s="34"/>
    </row>
    <row r="50" spans="1:10" s="4" customFormat="1" ht="15" customHeight="1">
      <c r="A50" s="64"/>
      <c r="B50" s="10" t="s">
        <v>109</v>
      </c>
      <c r="C50" s="11"/>
      <c r="D50" s="11"/>
      <c r="E50" s="11"/>
      <c r="F50" s="11"/>
      <c r="G50" s="11"/>
      <c r="H50" s="34"/>
      <c r="J50" s="35"/>
    </row>
    <row r="51" spans="1:10" s="4" customFormat="1" ht="17.100000000000001" customHeight="1">
      <c r="A51" s="64"/>
      <c r="B51" s="22" t="s">
        <v>51</v>
      </c>
      <c r="C51" s="23"/>
      <c r="D51" s="11" t="s">
        <v>52</v>
      </c>
      <c r="E51" s="18" t="s">
        <v>68</v>
      </c>
      <c r="F51" s="11"/>
      <c r="G51" s="11"/>
      <c r="H51" s="34"/>
    </row>
    <row r="52" spans="1:10" s="4" customFormat="1" ht="18" customHeight="1">
      <c r="A52" s="64"/>
      <c r="B52" s="12" t="s">
        <v>60</v>
      </c>
      <c r="C52" s="14"/>
      <c r="D52" s="66" t="s">
        <v>47</v>
      </c>
      <c r="E52" s="67"/>
      <c r="F52" s="11" t="s">
        <v>57</v>
      </c>
      <c r="G52" s="10"/>
      <c r="H52" s="34"/>
    </row>
    <row r="53" spans="1:10" s="4" customFormat="1" ht="15" customHeight="1">
      <c r="A53" s="65"/>
      <c r="B53" s="33" t="s">
        <v>46</v>
      </c>
      <c r="C53" s="32"/>
      <c r="D53" s="68" t="s">
        <v>43</v>
      </c>
      <c r="E53" s="69"/>
      <c r="F53" s="69"/>
      <c r="G53" s="69"/>
      <c r="H53" s="31"/>
    </row>
    <row r="54" spans="1:10" s="4" customFormat="1" ht="12.95" customHeight="1"/>
    <row r="55" spans="1:10" ht="15" customHeight="1"/>
    <row r="56" spans="1:10" ht="15" customHeight="1"/>
    <row r="57" spans="1:10" ht="15" customHeight="1"/>
    <row r="58" spans="1:10" ht="15" customHeight="1"/>
    <row r="59" spans="1:10" ht="15" customHeight="1"/>
    <row r="60" spans="1:10" ht="15" customHeight="1"/>
    <row r="61" spans="1:10" ht="15" customHeight="1"/>
    <row r="62" spans="1:10" ht="15" customHeight="1"/>
    <row r="63" spans="1:10" ht="15" customHeight="1"/>
    <row r="64" spans="1:10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</sheetData>
  <mergeCells count="102">
    <mergeCell ref="A3:D3"/>
    <mergeCell ref="E3:G3"/>
    <mergeCell ref="A4:B4"/>
    <mergeCell ref="C4:E4"/>
    <mergeCell ref="G4:H4"/>
    <mergeCell ref="A5:B5"/>
    <mergeCell ref="D5:E5"/>
    <mergeCell ref="G5:H5"/>
    <mergeCell ref="A9:B9"/>
    <mergeCell ref="A10:B10"/>
    <mergeCell ref="A11:B12"/>
    <mergeCell ref="A13:B13"/>
    <mergeCell ref="C13:D13"/>
    <mergeCell ref="E13:F13"/>
    <mergeCell ref="A6:B6"/>
    <mergeCell ref="C6:E6"/>
    <mergeCell ref="G6:H6"/>
    <mergeCell ref="A7:B7"/>
    <mergeCell ref="C7:H7"/>
    <mergeCell ref="A8:B8"/>
    <mergeCell ref="C8:E8"/>
    <mergeCell ref="G8:H8"/>
    <mergeCell ref="G13:H13"/>
    <mergeCell ref="A14:B14"/>
    <mergeCell ref="C14:D14"/>
    <mergeCell ref="E14:F14"/>
    <mergeCell ref="G14:H14"/>
    <mergeCell ref="A15:B15"/>
    <mergeCell ref="C15:D15"/>
    <mergeCell ref="E15:F15"/>
    <mergeCell ref="G15:H15"/>
    <mergeCell ref="A18:B18"/>
    <mergeCell ref="C18:D18"/>
    <mergeCell ref="E18:F18"/>
    <mergeCell ref="G18:H18"/>
    <mergeCell ref="A19:B19"/>
    <mergeCell ref="C19:D19"/>
    <mergeCell ref="E19:F19"/>
    <mergeCell ref="G19:H19"/>
    <mergeCell ref="A16:B16"/>
    <mergeCell ref="C16:D16"/>
    <mergeCell ref="E16:F16"/>
    <mergeCell ref="G16:H16"/>
    <mergeCell ref="A17:B17"/>
    <mergeCell ref="C17:D17"/>
    <mergeCell ref="E17:F17"/>
    <mergeCell ref="G17:H17"/>
    <mergeCell ref="A22:B22"/>
    <mergeCell ref="C22:D22"/>
    <mergeCell ref="E22:F22"/>
    <mergeCell ref="G22:H22"/>
    <mergeCell ref="A23:B23"/>
    <mergeCell ref="C23:D23"/>
    <mergeCell ref="E23:F23"/>
    <mergeCell ref="G23:H23"/>
    <mergeCell ref="A20:B20"/>
    <mergeCell ref="C20:D20"/>
    <mergeCell ref="E20:F20"/>
    <mergeCell ref="G20:H20"/>
    <mergeCell ref="A21:B21"/>
    <mergeCell ref="C21:D21"/>
    <mergeCell ref="E21:F21"/>
    <mergeCell ref="G21:H21"/>
    <mergeCell ref="A26:B26"/>
    <mergeCell ref="C26:D26"/>
    <mergeCell ref="E26:F26"/>
    <mergeCell ref="G26:H26"/>
    <mergeCell ref="A28:H28"/>
    <mergeCell ref="A29:H29"/>
    <mergeCell ref="A24:B24"/>
    <mergeCell ref="C24:D24"/>
    <mergeCell ref="E24:F24"/>
    <mergeCell ref="G24:H24"/>
    <mergeCell ref="A25:B25"/>
    <mergeCell ref="C25:D25"/>
    <mergeCell ref="E25:F25"/>
    <mergeCell ref="G25:H25"/>
    <mergeCell ref="A30:H30"/>
    <mergeCell ref="A31:H31"/>
    <mergeCell ref="A32:H32"/>
    <mergeCell ref="A34:A36"/>
    <mergeCell ref="C34:D34"/>
    <mergeCell ref="E34:E41"/>
    <mergeCell ref="G34:H34"/>
    <mergeCell ref="C35:D35"/>
    <mergeCell ref="G35:H35"/>
    <mergeCell ref="C36:D36"/>
    <mergeCell ref="G40:H40"/>
    <mergeCell ref="G41:H41"/>
    <mergeCell ref="A43:A53"/>
    <mergeCell ref="D52:E52"/>
    <mergeCell ref="D53:G53"/>
    <mergeCell ref="G36:H36"/>
    <mergeCell ref="A37:A41"/>
    <mergeCell ref="B37:B38"/>
    <mergeCell ref="C37:D37"/>
    <mergeCell ref="G37:H37"/>
    <mergeCell ref="C38:D38"/>
    <mergeCell ref="G38:H38"/>
    <mergeCell ref="B39:B40"/>
    <mergeCell ref="C39:D39"/>
    <mergeCell ref="G39:H39"/>
  </mergeCells>
  <phoneticPr fontId="1"/>
  <hyperlinks>
    <hyperlink ref="D52" r:id="rId1" xr:uid="{2892DE0F-1FC5-4106-B9B9-F2C3A54C0478}"/>
  </hyperlinks>
  <printOptions horizontalCentered="1"/>
  <pageMargins left="0.39370078740157483" right="0.39370078740157483" top="0.39370078740157483" bottom="0.59055118110236227" header="0.51181102362204722" footer="0.51181102362204722"/>
  <pageSetup paperSize="9" orientation="portrait" verticalDpi="12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1:AC58"/>
  <sheetViews>
    <sheetView view="pageBreakPreview" zoomScaleNormal="85" zoomScaleSheetLayoutView="100" workbookViewId="0">
      <selection activeCell="B2" sqref="B2:D2"/>
    </sheetView>
  </sheetViews>
  <sheetFormatPr defaultRowHeight="13.5"/>
  <cols>
    <col min="1" max="1" width="1.625" customWidth="1"/>
    <col min="2" max="28" width="3.5" customWidth="1"/>
    <col min="29" max="39" width="2.625" customWidth="1"/>
  </cols>
  <sheetData>
    <row r="1" spans="2:28" ht="20.100000000000001" customHeight="1">
      <c r="B1" s="144" t="s">
        <v>74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</row>
    <row r="2" spans="2:28" ht="15" customHeight="1">
      <c r="B2" s="181" t="s">
        <v>64</v>
      </c>
      <c r="C2" s="182"/>
      <c r="D2" s="183"/>
      <c r="E2" s="184"/>
      <c r="F2" s="185"/>
      <c r="G2" s="186"/>
    </row>
    <row r="3" spans="2:28" ht="15" customHeight="1">
      <c r="B3" s="145"/>
      <c r="C3" s="145"/>
      <c r="D3" s="145"/>
      <c r="E3" s="189" t="s">
        <v>88</v>
      </c>
      <c r="F3" s="190"/>
      <c r="G3" s="190"/>
      <c r="H3" s="190"/>
      <c r="I3" s="190"/>
      <c r="J3" s="190"/>
      <c r="K3" s="190"/>
      <c r="L3" s="190"/>
      <c r="M3" s="191"/>
      <c r="N3" s="189" t="s">
        <v>89</v>
      </c>
      <c r="O3" s="190"/>
      <c r="P3" s="190"/>
      <c r="Q3" s="190"/>
      <c r="R3" s="190"/>
      <c r="S3" s="191"/>
      <c r="T3" s="189" t="s">
        <v>90</v>
      </c>
      <c r="U3" s="190"/>
      <c r="V3" s="190"/>
      <c r="W3" s="190"/>
      <c r="X3" s="190"/>
      <c r="Y3" s="191"/>
      <c r="Z3" s="146"/>
      <c r="AA3" s="147"/>
      <c r="AB3" s="148"/>
    </row>
    <row r="4" spans="2:28" ht="15" customHeight="1">
      <c r="B4" s="145"/>
      <c r="C4" s="145"/>
      <c r="D4" s="145"/>
      <c r="E4" s="192"/>
      <c r="F4" s="193"/>
      <c r="G4" s="193"/>
      <c r="H4" s="193"/>
      <c r="I4" s="193"/>
      <c r="J4" s="193"/>
      <c r="K4" s="193"/>
      <c r="L4" s="193"/>
      <c r="M4" s="194"/>
      <c r="N4" s="192"/>
      <c r="O4" s="193"/>
      <c r="P4" s="193"/>
      <c r="Q4" s="193"/>
      <c r="R4" s="193"/>
      <c r="S4" s="194"/>
      <c r="T4" s="192"/>
      <c r="U4" s="193"/>
      <c r="V4" s="193"/>
      <c r="W4" s="193"/>
      <c r="X4" s="193"/>
      <c r="Y4" s="194"/>
      <c r="Z4" s="149"/>
      <c r="AA4" s="150"/>
      <c r="AB4" s="151"/>
    </row>
    <row r="5" spans="2:28" ht="15" customHeight="1">
      <c r="B5" s="145"/>
      <c r="C5" s="145"/>
      <c r="D5" s="145"/>
      <c r="E5" s="181" t="s">
        <v>91</v>
      </c>
      <c r="F5" s="182"/>
      <c r="G5" s="183"/>
      <c r="H5" s="181" t="s">
        <v>92</v>
      </c>
      <c r="I5" s="182"/>
      <c r="J5" s="183"/>
      <c r="K5" s="181" t="s">
        <v>86</v>
      </c>
      <c r="L5" s="182"/>
      <c r="M5" s="183"/>
      <c r="N5" s="181" t="s">
        <v>93</v>
      </c>
      <c r="O5" s="182"/>
      <c r="P5" s="183"/>
      <c r="Q5" s="181" t="s">
        <v>94</v>
      </c>
      <c r="R5" s="182"/>
      <c r="S5" s="183"/>
      <c r="T5" s="181" t="s">
        <v>95</v>
      </c>
      <c r="U5" s="182"/>
      <c r="V5" s="183"/>
      <c r="W5" s="181" t="s">
        <v>96</v>
      </c>
      <c r="X5" s="182"/>
      <c r="Y5" s="183"/>
      <c r="Z5" s="152"/>
      <c r="AA5" s="153"/>
      <c r="AB5" s="154"/>
    </row>
    <row r="6" spans="2:28" ht="15" customHeight="1">
      <c r="B6" s="164" t="s">
        <v>10</v>
      </c>
      <c r="C6" s="164"/>
      <c r="D6" s="164"/>
      <c r="E6" s="155">
        <v>80</v>
      </c>
      <c r="F6" s="156"/>
      <c r="G6" s="157"/>
      <c r="H6" s="161"/>
      <c r="I6" s="162"/>
      <c r="J6" s="163"/>
      <c r="K6" s="161"/>
      <c r="L6" s="162"/>
      <c r="M6" s="163"/>
      <c r="N6" s="161"/>
      <c r="O6" s="162"/>
      <c r="P6" s="163"/>
      <c r="Q6" s="161"/>
      <c r="R6" s="162"/>
      <c r="S6" s="163"/>
      <c r="T6" s="161"/>
      <c r="U6" s="162"/>
      <c r="V6" s="163"/>
      <c r="W6" s="155"/>
      <c r="X6" s="156"/>
      <c r="Y6" s="157"/>
      <c r="Z6" s="161">
        <f>SUM(E6:Y6)</f>
        <v>80</v>
      </c>
      <c r="AA6" s="162"/>
      <c r="AB6" s="163"/>
    </row>
    <row r="7" spans="2:28" ht="15" customHeight="1">
      <c r="B7" s="164" t="s">
        <v>11</v>
      </c>
      <c r="C7" s="164"/>
      <c r="D7" s="164"/>
      <c r="E7" s="155">
        <v>100</v>
      </c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7"/>
      <c r="Z7" s="156"/>
      <c r="AA7" s="156"/>
      <c r="AB7" s="157"/>
    </row>
    <row r="8" spans="2:28" ht="15" customHeight="1">
      <c r="B8" s="164" t="s">
        <v>12</v>
      </c>
      <c r="C8" s="164"/>
      <c r="D8" s="164"/>
      <c r="E8" s="155"/>
      <c r="F8" s="156"/>
      <c r="G8" s="157"/>
      <c r="H8" s="161">
        <v>40</v>
      </c>
      <c r="I8" s="162"/>
      <c r="J8" s="163"/>
      <c r="K8" s="161"/>
      <c r="L8" s="162"/>
      <c r="M8" s="163"/>
      <c r="N8" s="161"/>
      <c r="O8" s="162"/>
      <c r="P8" s="163"/>
      <c r="Q8" s="161"/>
      <c r="R8" s="162"/>
      <c r="S8" s="163"/>
      <c r="T8" s="161"/>
      <c r="U8" s="162"/>
      <c r="V8" s="163"/>
      <c r="W8" s="155"/>
      <c r="X8" s="156"/>
      <c r="Y8" s="157"/>
      <c r="Z8" s="161">
        <f>SUM(E8:Y8)</f>
        <v>40</v>
      </c>
      <c r="AA8" s="162"/>
      <c r="AB8" s="163"/>
    </row>
    <row r="9" spans="2:28" ht="15" customHeight="1">
      <c r="B9" s="165" t="s">
        <v>13</v>
      </c>
      <c r="C9" s="165"/>
      <c r="D9" s="165"/>
      <c r="E9" s="158"/>
      <c r="F9" s="159"/>
      <c r="G9" s="160"/>
      <c r="H9" s="166">
        <v>60</v>
      </c>
      <c r="I9" s="167"/>
      <c r="J9" s="168"/>
      <c r="K9" s="166"/>
      <c r="L9" s="167"/>
      <c r="M9" s="168"/>
      <c r="N9" s="166"/>
      <c r="O9" s="167"/>
      <c r="P9" s="168"/>
      <c r="Q9" s="166"/>
      <c r="R9" s="167"/>
      <c r="S9" s="168"/>
      <c r="T9" s="166"/>
      <c r="U9" s="167"/>
      <c r="V9" s="168"/>
      <c r="W9" s="158"/>
      <c r="X9" s="159"/>
      <c r="Y9" s="160"/>
      <c r="Z9" s="161">
        <f>SUM(E9:Y9)</f>
        <v>60</v>
      </c>
      <c r="AA9" s="162"/>
      <c r="AB9" s="163"/>
    </row>
    <row r="10" spans="2:28" ht="15" customHeight="1">
      <c r="B10" s="165" t="s">
        <v>14</v>
      </c>
      <c r="C10" s="165"/>
      <c r="D10" s="165"/>
      <c r="E10" s="158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60"/>
      <c r="Z10" s="155"/>
      <c r="AA10" s="156"/>
      <c r="AB10" s="157"/>
    </row>
    <row r="11" spans="2:28" ht="15" customHeight="1">
      <c r="B11" s="165" t="s">
        <v>15</v>
      </c>
      <c r="C11" s="165"/>
      <c r="D11" s="165"/>
      <c r="E11" s="158"/>
      <c r="F11" s="159"/>
      <c r="G11" s="160"/>
      <c r="H11" s="166"/>
      <c r="I11" s="167"/>
      <c r="J11" s="168"/>
      <c r="K11" s="166"/>
      <c r="L11" s="167"/>
      <c r="M11" s="168"/>
      <c r="N11" s="166"/>
      <c r="O11" s="167"/>
      <c r="P11" s="168"/>
      <c r="Q11" s="166"/>
      <c r="R11" s="167"/>
      <c r="S11" s="168"/>
      <c r="T11" s="166"/>
      <c r="U11" s="167"/>
      <c r="V11" s="168"/>
      <c r="W11" s="158"/>
      <c r="X11" s="159"/>
      <c r="Y11" s="160"/>
      <c r="Z11" s="161">
        <f>SUM(E11:Y11)</f>
        <v>0</v>
      </c>
      <c r="AA11" s="162"/>
      <c r="AB11" s="163"/>
    </row>
    <row r="12" spans="2:28" ht="15" customHeight="1">
      <c r="B12" s="164" t="s">
        <v>16</v>
      </c>
      <c r="C12" s="164"/>
      <c r="D12" s="164"/>
      <c r="E12" s="155"/>
      <c r="F12" s="156"/>
      <c r="G12" s="157"/>
      <c r="H12" s="161"/>
      <c r="I12" s="162"/>
      <c r="J12" s="163"/>
      <c r="K12" s="161"/>
      <c r="L12" s="162"/>
      <c r="M12" s="163"/>
      <c r="N12" s="161"/>
      <c r="O12" s="162"/>
      <c r="P12" s="163"/>
      <c r="Q12" s="161"/>
      <c r="R12" s="162"/>
      <c r="S12" s="163"/>
      <c r="T12" s="161"/>
      <c r="U12" s="162"/>
      <c r="V12" s="163"/>
      <c r="W12" s="155"/>
      <c r="X12" s="156"/>
      <c r="Y12" s="157"/>
      <c r="Z12" s="161">
        <f>SUM(E12:Y12)</f>
        <v>0</v>
      </c>
      <c r="AA12" s="162"/>
      <c r="AB12" s="163"/>
    </row>
    <row r="13" spans="2:28" ht="15" customHeight="1">
      <c r="B13" s="164" t="s">
        <v>17</v>
      </c>
      <c r="C13" s="164"/>
      <c r="D13" s="164"/>
      <c r="E13" s="155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7"/>
      <c r="Z13" s="156"/>
      <c r="AA13" s="156"/>
      <c r="AB13" s="157"/>
    </row>
    <row r="14" spans="2:28" ht="15" customHeight="1">
      <c r="B14" s="164" t="s">
        <v>18</v>
      </c>
      <c r="C14" s="164"/>
      <c r="D14" s="164"/>
      <c r="E14" s="155"/>
      <c r="F14" s="156"/>
      <c r="G14" s="157"/>
      <c r="H14" s="161"/>
      <c r="I14" s="162"/>
      <c r="J14" s="163"/>
      <c r="K14" s="161"/>
      <c r="L14" s="162"/>
      <c r="M14" s="163"/>
      <c r="N14" s="161"/>
      <c r="O14" s="162"/>
      <c r="P14" s="163"/>
      <c r="Q14" s="161"/>
      <c r="R14" s="162"/>
      <c r="S14" s="163"/>
      <c r="T14" s="161"/>
      <c r="U14" s="162"/>
      <c r="V14" s="163"/>
      <c r="W14" s="155"/>
      <c r="X14" s="156"/>
      <c r="Y14" s="157"/>
      <c r="Z14" s="161">
        <f>SUM(E14:Y14)</f>
        <v>0</v>
      </c>
      <c r="AA14" s="162"/>
      <c r="AB14" s="163"/>
    </row>
    <row r="15" spans="2:28" ht="15" customHeight="1">
      <c r="B15" s="165" t="s">
        <v>19</v>
      </c>
      <c r="C15" s="165"/>
      <c r="D15" s="165"/>
      <c r="E15" s="158"/>
      <c r="F15" s="159"/>
      <c r="G15" s="160"/>
      <c r="H15" s="166"/>
      <c r="I15" s="167"/>
      <c r="J15" s="168"/>
      <c r="K15" s="166"/>
      <c r="L15" s="167"/>
      <c r="M15" s="168"/>
      <c r="N15" s="166"/>
      <c r="O15" s="167"/>
      <c r="P15" s="168"/>
      <c r="Q15" s="166"/>
      <c r="R15" s="167"/>
      <c r="S15" s="168"/>
      <c r="T15" s="166"/>
      <c r="U15" s="167"/>
      <c r="V15" s="168"/>
      <c r="W15" s="158"/>
      <c r="X15" s="159"/>
      <c r="Y15" s="160"/>
      <c r="Z15" s="161">
        <f>SUM(E15:Y15)</f>
        <v>0</v>
      </c>
      <c r="AA15" s="162"/>
      <c r="AB15" s="163"/>
    </row>
    <row r="16" spans="2:28" ht="15" customHeight="1">
      <c r="B16" s="165" t="s">
        <v>20</v>
      </c>
      <c r="C16" s="165"/>
      <c r="D16" s="165"/>
      <c r="E16" s="158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60"/>
      <c r="Z16" s="156"/>
      <c r="AA16" s="156"/>
      <c r="AB16" s="157"/>
    </row>
    <row r="17" spans="2:28" ht="15" customHeight="1">
      <c r="B17" s="165" t="s">
        <v>21</v>
      </c>
      <c r="C17" s="165"/>
      <c r="D17" s="165"/>
      <c r="E17" s="158"/>
      <c r="F17" s="159"/>
      <c r="G17" s="160"/>
      <c r="H17" s="166"/>
      <c r="I17" s="167"/>
      <c r="J17" s="168"/>
      <c r="K17" s="166"/>
      <c r="L17" s="167"/>
      <c r="M17" s="168"/>
      <c r="N17" s="166"/>
      <c r="O17" s="167"/>
      <c r="P17" s="168"/>
      <c r="Q17" s="166"/>
      <c r="R17" s="167"/>
      <c r="S17" s="168"/>
      <c r="T17" s="166"/>
      <c r="U17" s="167"/>
      <c r="V17" s="168"/>
      <c r="W17" s="158"/>
      <c r="X17" s="159"/>
      <c r="Y17" s="160"/>
      <c r="Z17" s="161">
        <f>SUM(E17:Y17)</f>
        <v>0</v>
      </c>
      <c r="AA17" s="162"/>
      <c r="AB17" s="163"/>
    </row>
    <row r="18" spans="2:28" ht="15" customHeight="1">
      <c r="B18" s="164" t="s">
        <v>22</v>
      </c>
      <c r="C18" s="164"/>
      <c r="D18" s="164"/>
      <c r="E18" s="155"/>
      <c r="F18" s="156"/>
      <c r="G18" s="157"/>
      <c r="H18" s="161"/>
      <c r="I18" s="162"/>
      <c r="J18" s="163"/>
      <c r="K18" s="161"/>
      <c r="L18" s="162"/>
      <c r="M18" s="163"/>
      <c r="N18" s="161"/>
      <c r="O18" s="162"/>
      <c r="P18" s="163"/>
      <c r="Q18" s="161"/>
      <c r="R18" s="162"/>
      <c r="S18" s="163"/>
      <c r="T18" s="161"/>
      <c r="U18" s="162"/>
      <c r="V18" s="163"/>
      <c r="W18" s="155"/>
      <c r="X18" s="156"/>
      <c r="Y18" s="157"/>
      <c r="Z18" s="161">
        <f>SUM(E18:Y18)</f>
        <v>0</v>
      </c>
      <c r="AA18" s="162"/>
      <c r="AB18" s="163"/>
    </row>
    <row r="19" spans="2:28" ht="15" customHeight="1">
      <c r="B19" s="164" t="s">
        <v>23</v>
      </c>
      <c r="C19" s="164"/>
      <c r="D19" s="164"/>
      <c r="E19" s="155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7"/>
      <c r="Z19" s="156"/>
      <c r="AA19" s="156"/>
      <c r="AB19" s="157"/>
    </row>
    <row r="20" spans="2:28" ht="15" customHeight="1">
      <c r="B20" s="164" t="s">
        <v>24</v>
      </c>
      <c r="C20" s="164"/>
      <c r="D20" s="164"/>
      <c r="E20" s="155"/>
      <c r="F20" s="156"/>
      <c r="G20" s="157"/>
      <c r="H20" s="161"/>
      <c r="I20" s="162"/>
      <c r="J20" s="163"/>
      <c r="K20" s="161"/>
      <c r="L20" s="162"/>
      <c r="M20" s="163"/>
      <c r="N20" s="161"/>
      <c r="O20" s="162"/>
      <c r="P20" s="163"/>
      <c r="Q20" s="161"/>
      <c r="R20" s="162"/>
      <c r="S20" s="163"/>
      <c r="T20" s="161"/>
      <c r="U20" s="162"/>
      <c r="V20" s="163"/>
      <c r="W20" s="155"/>
      <c r="X20" s="156"/>
      <c r="Y20" s="157"/>
      <c r="Z20" s="161"/>
      <c r="AA20" s="162"/>
      <c r="AB20" s="163"/>
    </row>
    <row r="21" spans="2:28" ht="15" customHeight="1">
      <c r="B21" s="165" t="s">
        <v>25</v>
      </c>
      <c r="C21" s="165"/>
      <c r="D21" s="165"/>
      <c r="E21" s="158"/>
      <c r="F21" s="159"/>
      <c r="G21" s="160"/>
      <c r="H21" s="166"/>
      <c r="I21" s="167"/>
      <c r="J21" s="168"/>
      <c r="K21" s="166"/>
      <c r="L21" s="167"/>
      <c r="M21" s="168"/>
      <c r="N21" s="166"/>
      <c r="O21" s="167"/>
      <c r="P21" s="168"/>
      <c r="Q21" s="166"/>
      <c r="R21" s="167"/>
      <c r="S21" s="168"/>
      <c r="T21" s="166"/>
      <c r="U21" s="167"/>
      <c r="V21" s="168"/>
      <c r="W21" s="158"/>
      <c r="X21" s="159"/>
      <c r="Y21" s="160"/>
      <c r="Z21" s="161"/>
      <c r="AA21" s="162"/>
      <c r="AB21" s="163"/>
    </row>
    <row r="22" spans="2:28" ht="15" customHeight="1">
      <c r="B22" s="165" t="s">
        <v>26</v>
      </c>
      <c r="C22" s="165"/>
      <c r="D22" s="165"/>
      <c r="E22" s="158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60"/>
      <c r="Z22" s="156"/>
      <c r="AA22" s="156"/>
      <c r="AB22" s="157"/>
    </row>
    <row r="23" spans="2:28" ht="15" customHeight="1">
      <c r="B23" s="165" t="s">
        <v>27</v>
      </c>
      <c r="C23" s="165"/>
      <c r="D23" s="165"/>
      <c r="E23" s="158"/>
      <c r="F23" s="159"/>
      <c r="G23" s="160"/>
      <c r="H23" s="166"/>
      <c r="I23" s="167"/>
      <c r="J23" s="168"/>
      <c r="K23" s="166"/>
      <c r="L23" s="167"/>
      <c r="M23" s="168"/>
      <c r="N23" s="166"/>
      <c r="O23" s="167"/>
      <c r="P23" s="168"/>
      <c r="Q23" s="166"/>
      <c r="R23" s="167"/>
      <c r="S23" s="168"/>
      <c r="T23" s="166"/>
      <c r="U23" s="167"/>
      <c r="V23" s="168"/>
      <c r="W23" s="158"/>
      <c r="X23" s="159"/>
      <c r="Y23" s="160"/>
      <c r="Z23" s="161"/>
      <c r="AA23" s="162"/>
      <c r="AB23" s="163"/>
    </row>
    <row r="24" spans="2:28" ht="15" customHeight="1">
      <c r="B24" s="164" t="s">
        <v>28</v>
      </c>
      <c r="C24" s="164"/>
      <c r="D24" s="164"/>
      <c r="E24" s="155"/>
      <c r="F24" s="156"/>
      <c r="G24" s="157"/>
      <c r="H24" s="161"/>
      <c r="I24" s="162"/>
      <c r="J24" s="163"/>
      <c r="K24" s="161"/>
      <c r="L24" s="162"/>
      <c r="M24" s="163"/>
      <c r="N24" s="161"/>
      <c r="O24" s="162"/>
      <c r="P24" s="163"/>
      <c r="Q24" s="161"/>
      <c r="R24" s="162"/>
      <c r="S24" s="163"/>
      <c r="T24" s="161"/>
      <c r="U24" s="162"/>
      <c r="V24" s="163"/>
      <c r="W24" s="155"/>
      <c r="X24" s="156"/>
      <c r="Y24" s="157"/>
      <c r="Z24" s="161"/>
      <c r="AA24" s="162"/>
      <c r="AB24" s="163"/>
    </row>
    <row r="25" spans="2:28" ht="15" customHeight="1">
      <c r="B25" s="164" t="s">
        <v>29</v>
      </c>
      <c r="C25" s="164"/>
      <c r="D25" s="164"/>
      <c r="E25" s="155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7"/>
      <c r="Z25" s="156"/>
      <c r="AA25" s="156"/>
      <c r="AB25" s="157"/>
    </row>
    <row r="26" spans="2:28" ht="15" customHeight="1">
      <c r="B26" s="164" t="s">
        <v>30</v>
      </c>
      <c r="C26" s="164"/>
      <c r="D26" s="164"/>
      <c r="E26" s="155"/>
      <c r="F26" s="156"/>
      <c r="G26" s="157"/>
      <c r="H26" s="161"/>
      <c r="I26" s="162"/>
      <c r="J26" s="163"/>
      <c r="K26" s="161"/>
      <c r="L26" s="162"/>
      <c r="M26" s="163"/>
      <c r="N26" s="161"/>
      <c r="O26" s="162"/>
      <c r="P26" s="163"/>
      <c r="Q26" s="161"/>
      <c r="R26" s="162"/>
      <c r="S26" s="163"/>
      <c r="T26" s="161"/>
      <c r="U26" s="162"/>
      <c r="V26" s="163"/>
      <c r="W26" s="155"/>
      <c r="X26" s="156"/>
      <c r="Y26" s="157"/>
      <c r="Z26" s="161"/>
      <c r="AA26" s="162"/>
      <c r="AB26" s="163"/>
    </row>
    <row r="27" spans="2:28" ht="15" customHeight="1">
      <c r="B27" s="165" t="s">
        <v>31</v>
      </c>
      <c r="C27" s="165"/>
      <c r="D27" s="165"/>
      <c r="E27" s="158"/>
      <c r="F27" s="159"/>
      <c r="G27" s="160"/>
      <c r="H27" s="166"/>
      <c r="I27" s="167"/>
      <c r="J27" s="168"/>
      <c r="K27" s="166"/>
      <c r="L27" s="167"/>
      <c r="M27" s="168"/>
      <c r="N27" s="166"/>
      <c r="O27" s="167"/>
      <c r="P27" s="168"/>
      <c r="Q27" s="166"/>
      <c r="R27" s="167"/>
      <c r="S27" s="168"/>
      <c r="T27" s="166"/>
      <c r="U27" s="167"/>
      <c r="V27" s="168"/>
      <c r="W27" s="158"/>
      <c r="X27" s="159"/>
      <c r="Y27" s="160"/>
      <c r="Z27" s="161"/>
      <c r="AA27" s="162"/>
      <c r="AB27" s="163"/>
    </row>
    <row r="28" spans="2:28" ht="15" customHeight="1">
      <c r="B28" s="165" t="s">
        <v>32</v>
      </c>
      <c r="C28" s="165"/>
      <c r="D28" s="165"/>
      <c r="E28" s="158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60"/>
      <c r="Z28" s="156"/>
      <c r="AA28" s="156"/>
      <c r="AB28" s="157"/>
    </row>
    <row r="29" spans="2:28" ht="15" customHeight="1">
      <c r="B29" s="165" t="s">
        <v>33</v>
      </c>
      <c r="C29" s="165"/>
      <c r="D29" s="165"/>
      <c r="E29" s="158"/>
      <c r="F29" s="159"/>
      <c r="G29" s="160"/>
      <c r="H29" s="166"/>
      <c r="I29" s="167"/>
      <c r="J29" s="168"/>
      <c r="K29" s="166"/>
      <c r="L29" s="167"/>
      <c r="M29" s="168"/>
      <c r="N29" s="166"/>
      <c r="O29" s="167"/>
      <c r="P29" s="168"/>
      <c r="Q29" s="166"/>
      <c r="R29" s="167"/>
      <c r="S29" s="168"/>
      <c r="T29" s="166"/>
      <c r="U29" s="167"/>
      <c r="V29" s="168"/>
      <c r="W29" s="158"/>
      <c r="X29" s="159"/>
      <c r="Y29" s="160"/>
      <c r="Z29" s="161"/>
      <c r="AA29" s="162"/>
      <c r="AB29" s="163"/>
    </row>
    <row r="30" spans="2:28" ht="15" customHeight="1">
      <c r="B30" s="164" t="s">
        <v>34</v>
      </c>
      <c r="C30" s="164"/>
      <c r="D30" s="164"/>
      <c r="E30" s="155"/>
      <c r="F30" s="156"/>
      <c r="G30" s="157"/>
      <c r="H30" s="161"/>
      <c r="I30" s="162"/>
      <c r="J30" s="163"/>
      <c r="K30" s="161"/>
      <c r="L30" s="162"/>
      <c r="M30" s="163"/>
      <c r="N30" s="161"/>
      <c r="O30" s="162"/>
      <c r="P30" s="163"/>
      <c r="Q30" s="161"/>
      <c r="R30" s="162"/>
      <c r="S30" s="163"/>
      <c r="T30" s="161"/>
      <c r="U30" s="162"/>
      <c r="V30" s="163"/>
      <c r="W30" s="155"/>
      <c r="X30" s="156"/>
      <c r="Y30" s="157"/>
      <c r="Z30" s="161"/>
      <c r="AA30" s="162"/>
      <c r="AB30" s="163"/>
    </row>
    <row r="31" spans="2:28" ht="15" customHeight="1">
      <c r="B31" s="164" t="s">
        <v>35</v>
      </c>
      <c r="C31" s="164"/>
      <c r="D31" s="164"/>
      <c r="E31" s="155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7"/>
      <c r="Z31" s="156"/>
      <c r="AA31" s="156"/>
      <c r="AB31" s="157"/>
    </row>
    <row r="32" spans="2:28" ht="15" customHeight="1">
      <c r="B32" s="164" t="s">
        <v>36</v>
      </c>
      <c r="C32" s="164"/>
      <c r="D32" s="164"/>
      <c r="E32" s="155"/>
      <c r="F32" s="156"/>
      <c r="G32" s="157"/>
      <c r="H32" s="161"/>
      <c r="I32" s="162"/>
      <c r="J32" s="163"/>
      <c r="K32" s="161"/>
      <c r="L32" s="162"/>
      <c r="M32" s="163"/>
      <c r="N32" s="161"/>
      <c r="O32" s="162"/>
      <c r="P32" s="163"/>
      <c r="Q32" s="161"/>
      <c r="R32" s="162"/>
      <c r="S32" s="163"/>
      <c r="T32" s="161"/>
      <c r="U32" s="162"/>
      <c r="V32" s="163"/>
      <c r="W32" s="155"/>
      <c r="X32" s="156"/>
      <c r="Y32" s="157"/>
      <c r="Z32" s="161"/>
      <c r="AA32" s="162"/>
      <c r="AB32" s="163"/>
    </row>
    <row r="33" spans="2:28" ht="15" customHeight="1">
      <c r="B33" s="165" t="s">
        <v>37</v>
      </c>
      <c r="C33" s="165"/>
      <c r="D33" s="165"/>
      <c r="E33" s="158"/>
      <c r="F33" s="159"/>
      <c r="G33" s="160"/>
      <c r="H33" s="166"/>
      <c r="I33" s="167"/>
      <c r="J33" s="168"/>
      <c r="K33" s="166"/>
      <c r="L33" s="167"/>
      <c r="M33" s="168"/>
      <c r="N33" s="166"/>
      <c r="O33" s="167"/>
      <c r="P33" s="168"/>
      <c r="Q33" s="166"/>
      <c r="R33" s="167"/>
      <c r="S33" s="168"/>
      <c r="T33" s="166"/>
      <c r="U33" s="167"/>
      <c r="V33" s="168"/>
      <c r="W33" s="158"/>
      <c r="X33" s="159"/>
      <c r="Y33" s="160"/>
      <c r="Z33" s="161"/>
      <c r="AA33" s="162"/>
      <c r="AB33" s="163"/>
    </row>
    <row r="34" spans="2:28" ht="15" customHeight="1">
      <c r="B34" s="165" t="s">
        <v>38</v>
      </c>
      <c r="C34" s="165"/>
      <c r="D34" s="165"/>
      <c r="E34" s="158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60"/>
      <c r="Z34" s="156"/>
      <c r="AA34" s="156"/>
      <c r="AB34" s="157"/>
    </row>
    <row r="35" spans="2:28" ht="15" customHeight="1">
      <c r="B35" s="165" t="s">
        <v>39</v>
      </c>
      <c r="C35" s="165"/>
      <c r="D35" s="165"/>
      <c r="E35" s="158"/>
      <c r="F35" s="159"/>
      <c r="G35" s="160"/>
      <c r="H35" s="166"/>
      <c r="I35" s="167"/>
      <c r="J35" s="168"/>
      <c r="K35" s="166"/>
      <c r="L35" s="167"/>
      <c r="M35" s="168"/>
      <c r="N35" s="166"/>
      <c r="O35" s="167"/>
      <c r="P35" s="168"/>
      <c r="Q35" s="166"/>
      <c r="R35" s="167"/>
      <c r="S35" s="168"/>
      <c r="T35" s="166"/>
      <c r="U35" s="167"/>
      <c r="V35" s="168"/>
      <c r="W35" s="158"/>
      <c r="X35" s="159"/>
      <c r="Y35" s="160"/>
      <c r="Z35" s="161"/>
      <c r="AA35" s="162"/>
      <c r="AB35" s="163"/>
    </row>
    <row r="36" spans="2:28" ht="15" customHeight="1" thickBot="1">
      <c r="B36" s="177" t="s">
        <v>40</v>
      </c>
      <c r="C36" s="177"/>
      <c r="D36" s="177"/>
      <c r="E36" s="178"/>
      <c r="F36" s="179"/>
      <c r="G36" s="180"/>
      <c r="H36" s="169"/>
      <c r="I36" s="170"/>
      <c r="J36" s="171"/>
      <c r="K36" s="169"/>
      <c r="L36" s="170"/>
      <c r="M36" s="171"/>
      <c r="N36" s="169"/>
      <c r="O36" s="170"/>
      <c r="P36" s="171"/>
      <c r="Q36" s="169"/>
      <c r="R36" s="170"/>
      <c r="S36" s="171"/>
      <c r="T36" s="169"/>
      <c r="U36" s="170"/>
      <c r="V36" s="171"/>
      <c r="W36" s="178"/>
      <c r="X36" s="179"/>
      <c r="Y36" s="180"/>
      <c r="Z36" s="169"/>
      <c r="AA36" s="170"/>
      <c r="AB36" s="171"/>
    </row>
    <row r="37" spans="2:28" ht="15" thickTop="1" thickBot="1">
      <c r="B37" s="187" t="s">
        <v>9</v>
      </c>
      <c r="C37" s="187"/>
      <c r="D37" s="187"/>
      <c r="E37" s="172">
        <f>E6+E8+E9+E11+E12+E14+E15+E17+E18+E20+E21+E23+E24+E26+E27+E29+E30+E32+E33+E35+E36</f>
        <v>80</v>
      </c>
      <c r="F37" s="173"/>
      <c r="G37" s="188"/>
      <c r="H37" s="172">
        <f>H6+H8+H9+H11+H12+H14+H15+H17+H18+H20+H21+H23+H24+H26+H27+H29+H30+H32+H33+H35+H36</f>
        <v>100</v>
      </c>
      <c r="I37" s="173"/>
      <c r="J37" s="188"/>
      <c r="K37" s="172">
        <f>K6+K8+K9+K11+K12+K14+K15+K17+K18+K20+K21+K23+K24+K26+K27+K29+K30+K32+K33+K35+K36</f>
        <v>0</v>
      </c>
      <c r="L37" s="173"/>
      <c r="M37" s="188"/>
      <c r="N37" s="172">
        <f>N6+N8+N9+N11+N12+N14+N15+N17+N18+N20+N21+N23+N24+N26+N27+N29+N30+N32+N33+N35+N36</f>
        <v>0</v>
      </c>
      <c r="O37" s="173"/>
      <c r="P37" s="188"/>
      <c r="Q37" s="172">
        <f>Q6+Q8+Q9+Q11+Q12+Q14+Q15+Q17+Q18+Q20+Q21+Q23+Q24+Q26+Q27+Q29+Q30+Q32+Q33+Q35+Q36</f>
        <v>0</v>
      </c>
      <c r="R37" s="173"/>
      <c r="S37" s="188"/>
      <c r="T37" s="172">
        <f>T6+T8+T9+T11+T12+T14+T15+T17+T18+T20+T21+T23+T24+T26+T27+T29+T30+T32+T33+T35+T36</f>
        <v>0</v>
      </c>
      <c r="U37" s="173"/>
      <c r="V37" s="188"/>
      <c r="W37" s="172">
        <f>W6+W8+W9+W11+W12+W14+W15+W17+W18+W20+W21+W23+W24+W26+W27+W29+W30+W32+W33+W35+W36</f>
        <v>0</v>
      </c>
      <c r="X37" s="173"/>
      <c r="Y37" s="173"/>
      <c r="Z37" s="174">
        <f>Z6+Z8+Z9+Z11+Z12+Z14+Z15+Z17+Z18+Z20+Z21+Z23+Z24+Z26+Z27+Z29+Z30+Z32+Z33+Z35+Z36</f>
        <v>180</v>
      </c>
      <c r="AA37" s="175"/>
      <c r="AB37" s="176"/>
    </row>
    <row r="39" spans="2:28">
      <c r="B39" s="208" t="s">
        <v>97</v>
      </c>
      <c r="C39" s="208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</row>
    <row r="43" spans="2:28">
      <c r="C43" s="21" t="s">
        <v>71</v>
      </c>
      <c r="E43" s="195" t="s">
        <v>98</v>
      </c>
      <c r="F43" s="195"/>
      <c r="G43" s="195"/>
      <c r="H43" s="20" t="s">
        <v>99</v>
      </c>
      <c r="I43" s="195" t="s">
        <v>100</v>
      </c>
      <c r="J43" s="195"/>
      <c r="K43" s="195"/>
      <c r="T43" s="21" t="s">
        <v>71</v>
      </c>
      <c r="V43" s="195" t="s">
        <v>101</v>
      </c>
      <c r="W43" s="195"/>
      <c r="X43" s="195"/>
      <c r="Y43" s="20" t="s">
        <v>99</v>
      </c>
      <c r="Z43" s="195"/>
      <c r="AA43" s="195"/>
      <c r="AB43" s="195"/>
    </row>
    <row r="44" spans="2:28">
      <c r="C44" s="21"/>
      <c r="E44" s="29"/>
      <c r="F44" s="29"/>
      <c r="G44" s="29"/>
      <c r="H44" s="20"/>
      <c r="I44" s="29"/>
      <c r="J44" s="29"/>
      <c r="K44" s="29"/>
      <c r="T44" s="21"/>
      <c r="V44" s="29"/>
      <c r="W44" s="29"/>
      <c r="X44" s="29"/>
      <c r="Y44" s="20"/>
      <c r="Z44" s="29"/>
      <c r="AA44" s="29"/>
      <c r="AB44" s="29"/>
    </row>
    <row r="45" spans="2:28">
      <c r="C45" s="19"/>
      <c r="D45" t="s">
        <v>102</v>
      </c>
      <c r="Y45" s="19" t="s">
        <v>103</v>
      </c>
      <c r="Z45" t="s">
        <v>102</v>
      </c>
    </row>
    <row r="46" spans="2:28" ht="13.5" customHeight="1">
      <c r="C46" s="19" t="s">
        <v>103</v>
      </c>
      <c r="D46" t="s">
        <v>66</v>
      </c>
      <c r="Y46" s="19"/>
      <c r="Z46" t="s">
        <v>66</v>
      </c>
    </row>
    <row r="47" spans="2:28">
      <c r="C47" s="19"/>
      <c r="D47" t="s">
        <v>104</v>
      </c>
      <c r="Y47" s="19"/>
      <c r="Z47" t="s">
        <v>104</v>
      </c>
    </row>
    <row r="48" spans="2:28">
      <c r="D48" s="196" t="s">
        <v>41</v>
      </c>
      <c r="E48" s="197"/>
      <c r="F48" s="198"/>
      <c r="Z48" s="202" t="s">
        <v>72</v>
      </c>
      <c r="AA48" s="203"/>
      <c r="AB48" s="204"/>
    </row>
    <row r="49" spans="2:29">
      <c r="D49" s="199"/>
      <c r="E49" s="200"/>
      <c r="F49" s="201"/>
      <c r="Z49" s="205"/>
      <c r="AA49" s="206"/>
      <c r="AB49" s="207"/>
    </row>
    <row r="51" spans="2:29">
      <c r="B51" s="27"/>
      <c r="C51" s="27"/>
      <c r="D51" s="27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8"/>
      <c r="Z51" s="28"/>
    </row>
    <row r="52" spans="2:29">
      <c r="B52" s="27"/>
      <c r="C52" s="27"/>
      <c r="D52" s="27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28"/>
      <c r="AB52" s="28"/>
    </row>
    <row r="55" spans="2:29"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2:29"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2:29"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1"/>
    </row>
    <row r="58" spans="2:29">
      <c r="B58" s="1"/>
      <c r="C58" s="1"/>
      <c r="D58" s="1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6"/>
      <c r="AA58" s="1"/>
      <c r="AB58" s="1"/>
      <c r="AC58" s="1"/>
    </row>
  </sheetData>
  <mergeCells count="250">
    <mergeCell ref="H5:J5"/>
    <mergeCell ref="K5:M5"/>
    <mergeCell ref="N5:P5"/>
    <mergeCell ref="Q5:S5"/>
    <mergeCell ref="T5:V5"/>
    <mergeCell ref="W5:Y5"/>
    <mergeCell ref="Z43:AB43"/>
    <mergeCell ref="D48:F49"/>
    <mergeCell ref="Z48:AB49"/>
    <mergeCell ref="B39:Y39"/>
    <mergeCell ref="E43:G43"/>
    <mergeCell ref="I43:K43"/>
    <mergeCell ref="V43:X43"/>
    <mergeCell ref="E34:Y34"/>
    <mergeCell ref="Z7:AB7"/>
    <mergeCell ref="Z13:AB13"/>
    <mergeCell ref="Z16:AB16"/>
    <mergeCell ref="Z19:AB19"/>
    <mergeCell ref="Z22:AB22"/>
    <mergeCell ref="Z25:AB25"/>
    <mergeCell ref="Z28:AB28"/>
    <mergeCell ref="Z31:AB31"/>
    <mergeCell ref="Z34:AB34"/>
    <mergeCell ref="E19:Y19"/>
    <mergeCell ref="B2:D2"/>
    <mergeCell ref="E2:G2"/>
    <mergeCell ref="B37:D37"/>
    <mergeCell ref="E37:G37"/>
    <mergeCell ref="H37:J37"/>
    <mergeCell ref="K37:M37"/>
    <mergeCell ref="T37:V37"/>
    <mergeCell ref="N37:P37"/>
    <mergeCell ref="Q37:S37"/>
    <mergeCell ref="T36:V36"/>
    <mergeCell ref="T33:V33"/>
    <mergeCell ref="T30:V30"/>
    <mergeCell ref="T27:V27"/>
    <mergeCell ref="T24:V24"/>
    <mergeCell ref="T21:V21"/>
    <mergeCell ref="T18:V18"/>
    <mergeCell ref="T15:V15"/>
    <mergeCell ref="T12:V12"/>
    <mergeCell ref="T9:V9"/>
    <mergeCell ref="T6:V6"/>
    <mergeCell ref="E3:M4"/>
    <mergeCell ref="N3:S4"/>
    <mergeCell ref="T3:Y4"/>
    <mergeCell ref="E5:G5"/>
    <mergeCell ref="Z36:AB36"/>
    <mergeCell ref="W37:Y37"/>
    <mergeCell ref="Z37:AB37"/>
    <mergeCell ref="Q35:S35"/>
    <mergeCell ref="T35:V35"/>
    <mergeCell ref="W35:Y35"/>
    <mergeCell ref="Z35:AB35"/>
    <mergeCell ref="B36:D36"/>
    <mergeCell ref="E36:G36"/>
    <mergeCell ref="H36:J36"/>
    <mergeCell ref="K36:M36"/>
    <mergeCell ref="N36:P36"/>
    <mergeCell ref="Q36:S36"/>
    <mergeCell ref="W36:Y36"/>
    <mergeCell ref="W33:Y33"/>
    <mergeCell ref="Z33:AB33"/>
    <mergeCell ref="B34:D34"/>
    <mergeCell ref="B35:D35"/>
    <mergeCell ref="E35:G35"/>
    <mergeCell ref="H35:J35"/>
    <mergeCell ref="K35:M35"/>
    <mergeCell ref="N35:P35"/>
    <mergeCell ref="Q32:S32"/>
    <mergeCell ref="T32:V32"/>
    <mergeCell ref="W32:Y32"/>
    <mergeCell ref="Z32:AB32"/>
    <mergeCell ref="B33:D33"/>
    <mergeCell ref="E33:G33"/>
    <mergeCell ref="H33:J33"/>
    <mergeCell ref="K33:M33"/>
    <mergeCell ref="N33:P33"/>
    <mergeCell ref="Q33:S33"/>
    <mergeCell ref="W30:Y30"/>
    <mergeCell ref="Z30:AB30"/>
    <mergeCell ref="B31:D31"/>
    <mergeCell ref="B32:D32"/>
    <mergeCell ref="E32:G32"/>
    <mergeCell ref="H32:J32"/>
    <mergeCell ref="K32:M32"/>
    <mergeCell ref="N32:P32"/>
    <mergeCell ref="Q29:S29"/>
    <mergeCell ref="T29:V29"/>
    <mergeCell ref="W29:Y29"/>
    <mergeCell ref="Z29:AB29"/>
    <mergeCell ref="B30:D30"/>
    <mergeCell ref="E30:G30"/>
    <mergeCell ref="H30:J30"/>
    <mergeCell ref="K30:M30"/>
    <mergeCell ref="N30:P30"/>
    <mergeCell ref="Q30:S30"/>
    <mergeCell ref="E31:Y31"/>
    <mergeCell ref="W27:Y27"/>
    <mergeCell ref="Z27:AB27"/>
    <mergeCell ref="B28:D28"/>
    <mergeCell ref="B29:D29"/>
    <mergeCell ref="E29:G29"/>
    <mergeCell ref="H29:J29"/>
    <mergeCell ref="K29:M29"/>
    <mergeCell ref="N29:P29"/>
    <mergeCell ref="Q26:S26"/>
    <mergeCell ref="T26:V26"/>
    <mergeCell ref="W26:Y26"/>
    <mergeCell ref="Z26:AB26"/>
    <mergeCell ref="B27:D27"/>
    <mergeCell ref="E27:G27"/>
    <mergeCell ref="H27:J27"/>
    <mergeCell ref="K27:M27"/>
    <mergeCell ref="N27:P27"/>
    <mergeCell ref="Q27:S27"/>
    <mergeCell ref="E28:Y28"/>
    <mergeCell ref="W24:Y24"/>
    <mergeCell ref="Z24:AB24"/>
    <mergeCell ref="B25:D25"/>
    <mergeCell ref="B26:D26"/>
    <mergeCell ref="E26:G26"/>
    <mergeCell ref="H26:J26"/>
    <mergeCell ref="K26:M26"/>
    <mergeCell ref="N26:P26"/>
    <mergeCell ref="Q23:S23"/>
    <mergeCell ref="T23:V23"/>
    <mergeCell ref="W23:Y23"/>
    <mergeCell ref="Z23:AB23"/>
    <mergeCell ref="B24:D24"/>
    <mergeCell ref="E24:G24"/>
    <mergeCell ref="H24:J24"/>
    <mergeCell ref="K24:M24"/>
    <mergeCell ref="N24:P24"/>
    <mergeCell ref="Q24:S24"/>
    <mergeCell ref="E25:Y25"/>
    <mergeCell ref="W21:Y21"/>
    <mergeCell ref="Z21:AB21"/>
    <mergeCell ref="B22:D22"/>
    <mergeCell ref="B23:D23"/>
    <mergeCell ref="E23:G23"/>
    <mergeCell ref="H23:J23"/>
    <mergeCell ref="K23:M23"/>
    <mergeCell ref="N23:P23"/>
    <mergeCell ref="Q20:S20"/>
    <mergeCell ref="T20:V20"/>
    <mergeCell ref="W20:Y20"/>
    <mergeCell ref="Z20:AB20"/>
    <mergeCell ref="B21:D21"/>
    <mergeCell ref="E21:G21"/>
    <mergeCell ref="H21:J21"/>
    <mergeCell ref="K21:M21"/>
    <mergeCell ref="N21:P21"/>
    <mergeCell ref="Q21:S21"/>
    <mergeCell ref="E22:Y22"/>
    <mergeCell ref="W18:Y18"/>
    <mergeCell ref="Z18:AB18"/>
    <mergeCell ref="B19:D19"/>
    <mergeCell ref="B20:D20"/>
    <mergeCell ref="E20:G20"/>
    <mergeCell ref="H20:J20"/>
    <mergeCell ref="K20:M20"/>
    <mergeCell ref="N20:P20"/>
    <mergeCell ref="Q17:S17"/>
    <mergeCell ref="T17:V17"/>
    <mergeCell ref="W17:Y17"/>
    <mergeCell ref="Z17:AB17"/>
    <mergeCell ref="B18:D18"/>
    <mergeCell ref="E18:G18"/>
    <mergeCell ref="H18:J18"/>
    <mergeCell ref="K18:M18"/>
    <mergeCell ref="N18:P18"/>
    <mergeCell ref="Q18:S18"/>
    <mergeCell ref="W15:Y15"/>
    <mergeCell ref="Z15:AB15"/>
    <mergeCell ref="B16:D16"/>
    <mergeCell ref="B17:D17"/>
    <mergeCell ref="E17:G17"/>
    <mergeCell ref="H17:J17"/>
    <mergeCell ref="K17:M17"/>
    <mergeCell ref="N17:P17"/>
    <mergeCell ref="Q14:S14"/>
    <mergeCell ref="T14:V14"/>
    <mergeCell ref="W14:Y14"/>
    <mergeCell ref="Z14:AB14"/>
    <mergeCell ref="B15:D15"/>
    <mergeCell ref="E15:G15"/>
    <mergeCell ref="H15:J15"/>
    <mergeCell ref="K15:M15"/>
    <mergeCell ref="N15:P15"/>
    <mergeCell ref="Q15:S15"/>
    <mergeCell ref="E16:Y16"/>
    <mergeCell ref="W12:Y12"/>
    <mergeCell ref="Z12:AB12"/>
    <mergeCell ref="B13:D13"/>
    <mergeCell ref="B14:D14"/>
    <mergeCell ref="E14:G14"/>
    <mergeCell ref="H14:J14"/>
    <mergeCell ref="K14:M14"/>
    <mergeCell ref="N14:P14"/>
    <mergeCell ref="Q11:S11"/>
    <mergeCell ref="T11:V11"/>
    <mergeCell ref="W11:Y11"/>
    <mergeCell ref="Z11:AB11"/>
    <mergeCell ref="B12:D12"/>
    <mergeCell ref="E12:G12"/>
    <mergeCell ref="H12:J12"/>
    <mergeCell ref="K12:M12"/>
    <mergeCell ref="N12:P12"/>
    <mergeCell ref="Q12:S12"/>
    <mergeCell ref="B11:D11"/>
    <mergeCell ref="E11:G11"/>
    <mergeCell ref="H11:J11"/>
    <mergeCell ref="K11:M11"/>
    <mergeCell ref="N11:P11"/>
    <mergeCell ref="Q8:S8"/>
    <mergeCell ref="T8:V8"/>
    <mergeCell ref="W8:Y8"/>
    <mergeCell ref="Z8:AB8"/>
    <mergeCell ref="B9:D9"/>
    <mergeCell ref="E9:G9"/>
    <mergeCell ref="H9:J9"/>
    <mergeCell ref="K9:M9"/>
    <mergeCell ref="N9:P9"/>
    <mergeCell ref="Q9:S9"/>
    <mergeCell ref="B1:AB1"/>
    <mergeCell ref="B3:D5"/>
    <mergeCell ref="Z3:AB5"/>
    <mergeCell ref="E7:Y7"/>
    <mergeCell ref="E10:Y10"/>
    <mergeCell ref="E13:Y13"/>
    <mergeCell ref="Z10:AB10"/>
    <mergeCell ref="W6:Y6"/>
    <mergeCell ref="Z6:AB6"/>
    <mergeCell ref="B7:D7"/>
    <mergeCell ref="B8:D8"/>
    <mergeCell ref="E8:G8"/>
    <mergeCell ref="H8:J8"/>
    <mergeCell ref="K8:M8"/>
    <mergeCell ref="N8:P8"/>
    <mergeCell ref="B6:D6"/>
    <mergeCell ref="E6:G6"/>
    <mergeCell ref="H6:J6"/>
    <mergeCell ref="K6:M6"/>
    <mergeCell ref="N6:P6"/>
    <mergeCell ref="Q6:S6"/>
    <mergeCell ref="W9:Y9"/>
    <mergeCell ref="Z9:AB9"/>
    <mergeCell ref="B10:D10"/>
  </mergeCells>
  <phoneticPr fontId="1"/>
  <conditionalFormatting sqref="B2:D2 B3:Y5">
    <cfRule type="expression" dxfId="0" priority="1" stopIfTrue="1">
      <formula>#REF!&gt;0</formula>
    </cfRule>
  </conditionalFormatting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4294967292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72"/>
  <sheetViews>
    <sheetView showGridLines="0" tabSelected="1" view="pageBreakPreview" zoomScaleNormal="100" workbookViewId="0">
      <selection activeCell="L17" sqref="L17"/>
    </sheetView>
  </sheetViews>
  <sheetFormatPr defaultRowHeight="13.5"/>
  <cols>
    <col min="1" max="8" width="11.625" customWidth="1"/>
  </cols>
  <sheetData>
    <row r="1" spans="1:10" ht="15" customHeight="1">
      <c r="A1" s="57" t="s">
        <v>49</v>
      </c>
      <c r="E1" s="55" t="s">
        <v>149</v>
      </c>
      <c r="F1" s="56"/>
      <c r="G1" s="55" t="s">
        <v>63</v>
      </c>
      <c r="H1" s="54">
        <v>44716</v>
      </c>
    </row>
    <row r="2" spans="1:10" ht="12" customHeight="1"/>
    <row r="3" spans="1:10" ht="17.100000000000001" customHeight="1" thickBot="1">
      <c r="A3" s="133" t="s">
        <v>148</v>
      </c>
      <c r="B3" s="134"/>
      <c r="C3" s="134"/>
      <c r="D3" s="134"/>
      <c r="E3" s="135" t="s">
        <v>160</v>
      </c>
      <c r="F3" s="136"/>
      <c r="G3" s="136"/>
    </row>
    <row r="4" spans="1:10" ht="17.100000000000001" customHeight="1">
      <c r="A4" s="137" t="s">
        <v>69</v>
      </c>
      <c r="B4" s="138"/>
      <c r="C4" s="139"/>
      <c r="D4" s="140"/>
      <c r="E4" s="141"/>
      <c r="F4" s="53" t="s">
        <v>65</v>
      </c>
      <c r="G4" s="142"/>
      <c r="H4" s="143"/>
    </row>
    <row r="5" spans="1:10" ht="17.100000000000001" customHeight="1">
      <c r="A5" s="94" t="s">
        <v>77</v>
      </c>
      <c r="B5" s="101"/>
      <c r="C5" s="50" t="s">
        <v>147</v>
      </c>
      <c r="D5" s="128"/>
      <c r="E5" s="130"/>
      <c r="F5" s="50" t="s">
        <v>146</v>
      </c>
      <c r="G5" s="128"/>
      <c r="H5" s="131"/>
    </row>
    <row r="6" spans="1:10" ht="17.100000000000001" customHeight="1">
      <c r="A6" s="94" t="s">
        <v>76</v>
      </c>
      <c r="B6" s="101"/>
      <c r="C6" s="128"/>
      <c r="D6" s="129"/>
      <c r="E6" s="130"/>
      <c r="F6" s="50" t="s">
        <v>145</v>
      </c>
      <c r="G6" s="128"/>
      <c r="H6" s="131"/>
    </row>
    <row r="7" spans="1:10" ht="17.100000000000001" customHeight="1">
      <c r="A7" s="94" t="s">
        <v>0</v>
      </c>
      <c r="B7" s="101"/>
      <c r="C7" s="128"/>
      <c r="D7" s="129"/>
      <c r="E7" s="129"/>
      <c r="F7" s="129"/>
      <c r="G7" s="129"/>
      <c r="H7" s="131"/>
    </row>
    <row r="8" spans="1:10" ht="17.100000000000001" customHeight="1">
      <c r="A8" s="94" t="s">
        <v>1</v>
      </c>
      <c r="B8" s="101"/>
      <c r="C8" s="128"/>
      <c r="D8" s="129"/>
      <c r="E8" s="130"/>
      <c r="F8" s="50" t="s">
        <v>67</v>
      </c>
      <c r="G8" s="128" t="s">
        <v>144</v>
      </c>
      <c r="H8" s="132"/>
    </row>
    <row r="9" spans="1:10" ht="17.100000000000001" customHeight="1">
      <c r="A9" s="94" t="s">
        <v>2</v>
      </c>
      <c r="B9" s="101"/>
      <c r="C9" s="52" t="s">
        <v>143</v>
      </c>
      <c r="D9" s="51"/>
      <c r="E9" s="51"/>
      <c r="F9" s="50" t="s">
        <v>3</v>
      </c>
      <c r="G9" s="15">
        <v>8</v>
      </c>
      <c r="H9" s="2" t="s">
        <v>7</v>
      </c>
    </row>
    <row r="10" spans="1:10" ht="17.100000000000001" customHeight="1">
      <c r="A10" s="94" t="s">
        <v>61</v>
      </c>
      <c r="B10" s="101"/>
      <c r="C10" s="30"/>
      <c r="D10" s="3" t="s">
        <v>142</v>
      </c>
      <c r="E10" s="50" t="s">
        <v>48</v>
      </c>
      <c r="F10" s="49"/>
      <c r="G10" s="44" t="s">
        <v>70</v>
      </c>
      <c r="H10" s="17" t="s">
        <v>141</v>
      </c>
    </row>
    <row r="11" spans="1:10" ht="17.100000000000001" customHeight="1">
      <c r="A11" s="118" t="s">
        <v>58</v>
      </c>
      <c r="B11" s="119"/>
      <c r="C11" s="48" t="s">
        <v>140</v>
      </c>
      <c r="D11" s="47" t="s">
        <v>139</v>
      </c>
      <c r="E11" s="46"/>
      <c r="F11" s="45" t="s">
        <v>138</v>
      </c>
      <c r="G11" s="44" t="s">
        <v>53</v>
      </c>
      <c r="H11" s="13" t="s">
        <v>137</v>
      </c>
    </row>
    <row r="12" spans="1:10" ht="17.100000000000001" customHeight="1" thickBot="1">
      <c r="A12" s="120"/>
      <c r="B12" s="121"/>
      <c r="C12" s="43" t="s">
        <v>136</v>
      </c>
      <c r="D12" s="42"/>
      <c r="E12" s="41" t="s">
        <v>135</v>
      </c>
      <c r="F12" s="40">
        <v>1.5</v>
      </c>
      <c r="G12" s="39" t="s">
        <v>44</v>
      </c>
      <c r="H12" s="16" t="s">
        <v>134</v>
      </c>
      <c r="J12" t="s">
        <v>75</v>
      </c>
    </row>
    <row r="13" spans="1:10" ht="17.100000000000001" customHeight="1" thickTop="1">
      <c r="A13" s="122" t="s">
        <v>133</v>
      </c>
      <c r="B13" s="123"/>
      <c r="C13" s="124">
        <v>1</v>
      </c>
      <c r="D13" s="125"/>
      <c r="E13" s="126">
        <v>2</v>
      </c>
      <c r="F13" s="127"/>
      <c r="G13" s="116">
        <v>3</v>
      </c>
      <c r="H13" s="117"/>
    </row>
    <row r="14" spans="1:10" ht="17.100000000000001" customHeight="1">
      <c r="A14" s="94" t="s">
        <v>5</v>
      </c>
      <c r="B14" s="101"/>
      <c r="C14" s="102"/>
      <c r="D14" s="103"/>
      <c r="E14" s="99"/>
      <c r="F14" s="103"/>
      <c r="G14" s="99"/>
      <c r="H14" s="100"/>
    </row>
    <row r="15" spans="1:10" ht="17.100000000000001" customHeight="1">
      <c r="A15" s="94" t="s">
        <v>59</v>
      </c>
      <c r="B15" s="101"/>
      <c r="C15" s="107"/>
      <c r="D15" s="109"/>
      <c r="E15" s="114"/>
      <c r="F15" s="109"/>
      <c r="G15" s="114"/>
      <c r="H15" s="115"/>
    </row>
    <row r="16" spans="1:10" ht="17.100000000000001" customHeight="1">
      <c r="A16" s="94" t="s">
        <v>132</v>
      </c>
      <c r="B16" s="101"/>
      <c r="C16" s="102"/>
      <c r="D16" s="103"/>
      <c r="E16" s="99"/>
      <c r="F16" s="103"/>
      <c r="G16" s="99"/>
      <c r="H16" s="100"/>
      <c r="J16" t="s">
        <v>167</v>
      </c>
    </row>
    <row r="17" spans="1:32" ht="17.100000000000001" customHeight="1">
      <c r="A17" s="94" t="s">
        <v>80</v>
      </c>
      <c r="B17" s="95"/>
      <c r="C17" s="112"/>
      <c r="D17" s="113"/>
      <c r="E17" s="109"/>
      <c r="F17" s="109"/>
      <c r="G17" s="114"/>
      <c r="H17" s="115"/>
      <c r="J17" t="s">
        <v>168</v>
      </c>
    </row>
    <row r="18" spans="1:32" ht="17.100000000000001" customHeight="1">
      <c r="A18" s="94" t="s">
        <v>6</v>
      </c>
      <c r="B18" s="95"/>
      <c r="C18" s="102"/>
      <c r="D18" s="106"/>
      <c r="E18" s="103"/>
      <c r="F18" s="103"/>
      <c r="G18" s="99"/>
      <c r="H18" s="100"/>
    </row>
    <row r="19" spans="1:32" ht="17.100000000000001" customHeight="1">
      <c r="A19" s="94" t="s">
        <v>54</v>
      </c>
      <c r="B19" s="95"/>
      <c r="C19" s="107"/>
      <c r="D19" s="108"/>
      <c r="E19" s="109"/>
      <c r="F19" s="109"/>
      <c r="G19" s="110"/>
      <c r="H19" s="111"/>
    </row>
    <row r="20" spans="1:32" ht="17.100000000000001" customHeight="1">
      <c r="A20" s="94" t="s">
        <v>55</v>
      </c>
      <c r="B20" s="95"/>
      <c r="C20" s="96"/>
      <c r="D20" s="97"/>
      <c r="E20" s="98"/>
      <c r="F20" s="97"/>
      <c r="G20" s="104"/>
      <c r="H20" s="105"/>
    </row>
    <row r="21" spans="1:32" ht="17.100000000000001" customHeight="1">
      <c r="A21" s="94" t="s">
        <v>50</v>
      </c>
      <c r="B21" s="95"/>
      <c r="C21" s="96"/>
      <c r="D21" s="97"/>
      <c r="E21" s="98"/>
      <c r="F21" s="97"/>
      <c r="G21" s="99"/>
      <c r="H21" s="100"/>
    </row>
    <row r="22" spans="1:32" ht="17.100000000000001" customHeight="1">
      <c r="A22" s="94" t="s">
        <v>131</v>
      </c>
      <c r="B22" s="95"/>
      <c r="C22" s="96"/>
      <c r="D22" s="97"/>
      <c r="E22" s="98"/>
      <c r="F22" s="97"/>
      <c r="G22" s="99"/>
      <c r="H22" s="100"/>
    </row>
    <row r="23" spans="1:32" ht="17.100000000000001" customHeight="1">
      <c r="A23" s="94" t="s">
        <v>130</v>
      </c>
      <c r="B23" s="95"/>
      <c r="C23" s="96"/>
      <c r="D23" s="97"/>
      <c r="E23" s="98"/>
      <c r="F23" s="97"/>
      <c r="G23" s="99"/>
      <c r="H23" s="100"/>
    </row>
    <row r="24" spans="1:32" ht="17.100000000000001" customHeight="1">
      <c r="A24" s="94" t="s">
        <v>81</v>
      </c>
      <c r="B24" s="95"/>
      <c r="C24" s="96"/>
      <c r="D24" s="97"/>
      <c r="E24" s="98"/>
      <c r="F24" s="97"/>
      <c r="G24" s="99"/>
      <c r="H24" s="100"/>
    </row>
    <row r="25" spans="1:32" ht="17.100000000000001" customHeight="1">
      <c r="A25" s="94" t="s">
        <v>129</v>
      </c>
      <c r="B25" s="101"/>
      <c r="C25" s="102"/>
      <c r="D25" s="103"/>
      <c r="E25" s="99"/>
      <c r="F25" s="103"/>
      <c r="G25" s="99"/>
      <c r="H25" s="100"/>
    </row>
    <row r="26" spans="1:32" ht="17.100000000000001" customHeight="1" thickBot="1">
      <c r="A26" s="86" t="s">
        <v>45</v>
      </c>
      <c r="B26" s="87"/>
      <c r="C26" s="88"/>
      <c r="D26" s="89"/>
      <c r="E26" s="90"/>
      <c r="F26" s="89"/>
      <c r="G26" s="90"/>
      <c r="H26" s="91"/>
    </row>
    <row r="27" spans="1:32" ht="15" customHeight="1"/>
    <row r="28" spans="1:32" ht="15" customHeight="1">
      <c r="A28" s="92" t="s">
        <v>128</v>
      </c>
      <c r="B28" s="92"/>
      <c r="C28" s="92"/>
      <c r="D28" s="92"/>
      <c r="E28" s="92"/>
      <c r="F28" s="92"/>
      <c r="G28" s="92"/>
      <c r="H28" s="92"/>
      <c r="I28" s="5"/>
      <c r="J28" s="5"/>
      <c r="K28" s="5"/>
      <c r="L28" s="5"/>
      <c r="M28" s="5"/>
      <c r="N28" s="5"/>
      <c r="O28" s="5"/>
    </row>
    <row r="29" spans="1:32" ht="15" customHeight="1">
      <c r="A29" s="93"/>
      <c r="B29" s="93"/>
      <c r="C29" s="93"/>
      <c r="D29" s="93"/>
      <c r="E29" s="93"/>
      <c r="F29" s="93"/>
      <c r="G29" s="93"/>
      <c r="H29" s="93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15" customHeight="1">
      <c r="A30" s="78"/>
      <c r="B30" s="78"/>
      <c r="C30" s="78"/>
      <c r="D30" s="78"/>
      <c r="E30" s="78"/>
      <c r="F30" s="78"/>
      <c r="G30" s="78"/>
      <c r="H30" s="7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ht="15" customHeight="1">
      <c r="A31" s="78"/>
      <c r="B31" s="78"/>
      <c r="C31" s="78"/>
      <c r="D31" s="78"/>
      <c r="E31" s="78"/>
      <c r="F31" s="78"/>
      <c r="G31" s="78"/>
      <c r="H31" s="78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ht="15" customHeight="1" thickBot="1">
      <c r="A32" s="79"/>
      <c r="B32" s="79"/>
      <c r="C32" s="79"/>
      <c r="D32" s="79"/>
      <c r="E32" s="79"/>
      <c r="F32" s="79"/>
      <c r="G32" s="79"/>
      <c r="H32" s="79"/>
    </row>
    <row r="33" spans="1:8" ht="15" customHeight="1">
      <c r="A33" s="38" t="s">
        <v>42</v>
      </c>
      <c r="B33" s="6"/>
      <c r="C33" s="6"/>
      <c r="D33" s="6"/>
      <c r="E33" s="6"/>
      <c r="F33" s="6"/>
      <c r="G33" s="6"/>
      <c r="H33" s="7"/>
    </row>
    <row r="34" spans="1:8" ht="15" customHeight="1">
      <c r="A34" s="70" t="s">
        <v>88</v>
      </c>
      <c r="B34" s="8" t="s">
        <v>91</v>
      </c>
      <c r="C34" s="60" t="s">
        <v>127</v>
      </c>
      <c r="D34" s="60"/>
      <c r="E34" s="81" t="s">
        <v>126</v>
      </c>
      <c r="F34" s="8" t="s">
        <v>95</v>
      </c>
      <c r="G34" s="84" t="s">
        <v>125</v>
      </c>
      <c r="H34" s="85"/>
    </row>
    <row r="35" spans="1:8" ht="15" customHeight="1">
      <c r="A35" s="71"/>
      <c r="B35" s="8" t="s">
        <v>92</v>
      </c>
      <c r="C35" s="60" t="s">
        <v>124</v>
      </c>
      <c r="D35" s="60"/>
      <c r="E35" s="82"/>
      <c r="F35" s="8" t="s">
        <v>96</v>
      </c>
      <c r="G35" s="60" t="s">
        <v>123</v>
      </c>
      <c r="H35" s="61"/>
    </row>
    <row r="36" spans="1:8" ht="15" customHeight="1">
      <c r="A36" s="80"/>
      <c r="B36" s="8" t="s">
        <v>118</v>
      </c>
      <c r="C36" s="60" t="s">
        <v>122</v>
      </c>
      <c r="D36" s="60"/>
      <c r="E36" s="82"/>
      <c r="F36" s="8"/>
      <c r="G36" s="60"/>
      <c r="H36" s="61"/>
    </row>
    <row r="37" spans="1:8" ht="15" customHeight="1">
      <c r="A37" s="70" t="s">
        <v>86</v>
      </c>
      <c r="B37" s="73" t="s">
        <v>121</v>
      </c>
      <c r="C37" s="75" t="s">
        <v>120</v>
      </c>
      <c r="D37" s="76"/>
      <c r="E37" s="82"/>
      <c r="F37" s="8"/>
      <c r="G37" s="60"/>
      <c r="H37" s="61"/>
    </row>
    <row r="38" spans="1:8" ht="15" customHeight="1">
      <c r="A38" s="71"/>
      <c r="B38" s="74"/>
      <c r="C38" s="77" t="s">
        <v>119</v>
      </c>
      <c r="D38" s="77"/>
      <c r="E38" s="82"/>
      <c r="F38" s="8"/>
      <c r="G38" s="60"/>
      <c r="H38" s="61"/>
    </row>
    <row r="39" spans="1:8" ht="15" customHeight="1">
      <c r="A39" s="71"/>
      <c r="B39" s="73" t="s">
        <v>118</v>
      </c>
      <c r="C39" s="75" t="s">
        <v>117</v>
      </c>
      <c r="D39" s="76"/>
      <c r="E39" s="82"/>
      <c r="F39" s="8"/>
      <c r="G39" s="60"/>
      <c r="H39" s="61"/>
    </row>
    <row r="40" spans="1:8" ht="15" customHeight="1">
      <c r="A40" s="71"/>
      <c r="B40" s="74"/>
      <c r="C40" s="25" t="s">
        <v>116</v>
      </c>
      <c r="D40" s="25"/>
      <c r="E40" s="82"/>
      <c r="F40" s="8"/>
      <c r="G40" s="60"/>
      <c r="H40" s="61"/>
    </row>
    <row r="41" spans="1:8" ht="15" customHeight="1" thickBot="1">
      <c r="A41" s="72"/>
      <c r="B41" s="9"/>
      <c r="C41" s="9"/>
      <c r="D41" s="9"/>
      <c r="E41" s="83"/>
      <c r="F41" s="9"/>
      <c r="G41" s="62"/>
      <c r="H41" s="63"/>
    </row>
    <row r="42" spans="1:8" ht="15" customHeight="1">
      <c r="A42" s="37"/>
      <c r="B42" s="1"/>
      <c r="C42" s="1"/>
      <c r="D42" s="1"/>
      <c r="E42" s="1"/>
      <c r="F42" s="1"/>
      <c r="G42" s="1"/>
      <c r="H42" s="36"/>
    </row>
    <row r="43" spans="1:8" s="4" customFormat="1" ht="15" customHeight="1">
      <c r="A43" s="64" t="s">
        <v>56</v>
      </c>
      <c r="B43" s="12" t="s">
        <v>115</v>
      </c>
      <c r="C43" s="11"/>
      <c r="D43" s="11"/>
      <c r="E43" s="11"/>
      <c r="F43" s="11"/>
      <c r="G43" s="11"/>
      <c r="H43" s="34"/>
    </row>
    <row r="44" spans="1:8" s="4" customFormat="1" ht="15" customHeight="1">
      <c r="A44" s="64"/>
      <c r="B44" s="12" t="s">
        <v>114</v>
      </c>
      <c r="C44" s="11"/>
      <c r="D44" s="11"/>
      <c r="E44" s="11"/>
      <c r="F44" s="11"/>
      <c r="G44" s="11"/>
      <c r="H44" s="34"/>
    </row>
    <row r="45" spans="1:8" s="4" customFormat="1" ht="15" customHeight="1">
      <c r="A45" s="64"/>
      <c r="B45" s="12" t="s">
        <v>113</v>
      </c>
      <c r="C45" s="11"/>
      <c r="D45" s="11"/>
      <c r="E45" s="11"/>
      <c r="F45" s="11"/>
      <c r="G45" s="11"/>
      <c r="H45" s="34"/>
    </row>
    <row r="46" spans="1:8" s="4" customFormat="1" ht="15" customHeight="1">
      <c r="A46" s="64"/>
      <c r="B46" s="12" t="s">
        <v>112</v>
      </c>
      <c r="C46" s="11"/>
      <c r="D46" s="11"/>
      <c r="E46" s="11"/>
      <c r="F46" s="11"/>
      <c r="G46" s="11"/>
      <c r="H46" s="34"/>
    </row>
    <row r="47" spans="1:8" s="4" customFormat="1" ht="15" customHeight="1">
      <c r="A47" s="64"/>
      <c r="B47" s="10" t="s">
        <v>111</v>
      </c>
      <c r="C47" s="11"/>
      <c r="D47" s="11"/>
      <c r="E47" s="11"/>
      <c r="F47" s="11"/>
      <c r="G47" s="11"/>
      <c r="H47" s="34"/>
    </row>
    <row r="48" spans="1:8" s="4" customFormat="1" ht="15" customHeight="1">
      <c r="A48" s="64"/>
      <c r="B48" s="12" t="s">
        <v>110</v>
      </c>
      <c r="C48" s="11"/>
      <c r="D48" s="11"/>
      <c r="E48" s="11"/>
      <c r="F48" s="11"/>
      <c r="G48" s="11"/>
      <c r="H48" s="34"/>
    </row>
    <row r="49" spans="1:10" s="4" customFormat="1" ht="15" customHeight="1">
      <c r="A49" s="64"/>
      <c r="B49" s="11"/>
      <c r="C49" s="11"/>
      <c r="D49" s="11"/>
      <c r="E49" s="11"/>
      <c r="F49" s="11"/>
      <c r="G49" s="11"/>
      <c r="H49" s="34"/>
    </row>
    <row r="50" spans="1:10" s="4" customFormat="1" ht="15" customHeight="1">
      <c r="A50" s="64"/>
      <c r="B50" s="10" t="s">
        <v>109</v>
      </c>
      <c r="C50" s="11"/>
      <c r="D50" s="11"/>
      <c r="E50" s="11"/>
      <c r="F50" s="11"/>
      <c r="G50" s="11"/>
      <c r="H50" s="34"/>
      <c r="J50" s="35"/>
    </row>
    <row r="51" spans="1:10" s="4" customFormat="1" ht="17.100000000000001" customHeight="1">
      <c r="A51" s="64"/>
      <c r="B51" s="22" t="s">
        <v>51</v>
      </c>
      <c r="C51" s="23"/>
      <c r="D51" s="11" t="s">
        <v>52</v>
      </c>
      <c r="E51" s="18" t="s">
        <v>68</v>
      </c>
      <c r="F51" s="11"/>
      <c r="G51" s="11"/>
      <c r="H51" s="34"/>
    </row>
    <row r="52" spans="1:10" s="4" customFormat="1" ht="18" customHeight="1">
      <c r="A52" s="64"/>
      <c r="B52" s="12" t="s">
        <v>60</v>
      </c>
      <c r="C52" s="14"/>
      <c r="D52" s="66" t="s">
        <v>108</v>
      </c>
      <c r="E52" s="67"/>
      <c r="F52" s="11" t="s">
        <v>107</v>
      </c>
      <c r="G52" s="10"/>
      <c r="H52" s="34"/>
    </row>
    <row r="53" spans="1:10" s="4" customFormat="1" ht="15" customHeight="1">
      <c r="A53" s="65"/>
      <c r="B53" s="33" t="s">
        <v>106</v>
      </c>
      <c r="C53" s="32"/>
      <c r="D53" s="68" t="s">
        <v>105</v>
      </c>
      <c r="E53" s="69"/>
      <c r="F53" s="69"/>
      <c r="G53" s="69"/>
      <c r="H53" s="31"/>
    </row>
    <row r="54" spans="1:10" s="4" customFormat="1" ht="12.95" customHeight="1"/>
    <row r="55" spans="1:10" ht="15" customHeight="1"/>
    <row r="56" spans="1:10" ht="15" customHeight="1"/>
    <row r="57" spans="1:10" ht="15" customHeight="1"/>
    <row r="58" spans="1:10" ht="15" customHeight="1"/>
    <row r="59" spans="1:10" ht="15" customHeight="1"/>
    <row r="60" spans="1:10" ht="15" customHeight="1"/>
    <row r="61" spans="1:10" ht="15" customHeight="1"/>
    <row r="62" spans="1:10" ht="15" customHeight="1"/>
    <row r="63" spans="1:10" ht="15" customHeight="1"/>
    <row r="64" spans="1:10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</sheetData>
  <mergeCells count="102">
    <mergeCell ref="G23:H23"/>
    <mergeCell ref="A28:H28"/>
    <mergeCell ref="G40:H40"/>
    <mergeCell ref="C39:D39"/>
    <mergeCell ref="B39:B40"/>
    <mergeCell ref="E34:E41"/>
    <mergeCell ref="A37:A41"/>
    <mergeCell ref="G34:H34"/>
    <mergeCell ref="G35:H35"/>
    <mergeCell ref="G36:H36"/>
    <mergeCell ref="G37:H37"/>
    <mergeCell ref="G38:H38"/>
    <mergeCell ref="G39:H39"/>
    <mergeCell ref="C34:D34"/>
    <mergeCell ref="C35:D35"/>
    <mergeCell ref="C36:D36"/>
    <mergeCell ref="C37:D37"/>
    <mergeCell ref="C38:D38"/>
    <mergeCell ref="B37:B38"/>
    <mergeCell ref="E3:G3"/>
    <mergeCell ref="A3:D3"/>
    <mergeCell ref="G4:H4"/>
    <mergeCell ref="G26:H26"/>
    <mergeCell ref="C15:D15"/>
    <mergeCell ref="C16:D16"/>
    <mergeCell ref="E17:F17"/>
    <mergeCell ref="E18:F18"/>
    <mergeCell ref="C17:D17"/>
    <mergeCell ref="C19:D19"/>
    <mergeCell ref="E20:F20"/>
    <mergeCell ref="G20:H20"/>
    <mergeCell ref="A11:B12"/>
    <mergeCell ref="A13:B13"/>
    <mergeCell ref="A16:B16"/>
    <mergeCell ref="A17:B17"/>
    <mergeCell ref="A18:B18"/>
    <mergeCell ref="C4:E4"/>
    <mergeCell ref="C7:H7"/>
    <mergeCell ref="G16:H16"/>
    <mergeCell ref="E16:F16"/>
    <mergeCell ref="D5:E5"/>
    <mergeCell ref="A14:B14"/>
    <mergeCell ref="G19:H19"/>
    <mergeCell ref="G5:H5"/>
    <mergeCell ref="G6:H6"/>
    <mergeCell ref="E13:F13"/>
    <mergeCell ref="E14:F14"/>
    <mergeCell ref="E15:F15"/>
    <mergeCell ref="G15:H15"/>
    <mergeCell ref="C18:D18"/>
    <mergeCell ref="A15:B15"/>
    <mergeCell ref="E19:F19"/>
    <mergeCell ref="A10:B10"/>
    <mergeCell ref="A9:B9"/>
    <mergeCell ref="C20:D20"/>
    <mergeCell ref="G24:H24"/>
    <mergeCell ref="A22:B22"/>
    <mergeCell ref="D53:G53"/>
    <mergeCell ref="C13:D13"/>
    <mergeCell ref="C14:D14"/>
    <mergeCell ref="G17:H17"/>
    <mergeCell ref="G18:H18"/>
    <mergeCell ref="G13:H13"/>
    <mergeCell ref="G14:H14"/>
    <mergeCell ref="D52:E52"/>
    <mergeCell ref="A32:H32"/>
    <mergeCell ref="C21:D21"/>
    <mergeCell ref="C22:D22"/>
    <mergeCell ref="C24:D24"/>
    <mergeCell ref="E21:F21"/>
    <mergeCell ref="E22:F22"/>
    <mergeCell ref="G22:H22"/>
    <mergeCell ref="G41:H41"/>
    <mergeCell ref="A34:A36"/>
    <mergeCell ref="A23:B23"/>
    <mergeCell ref="A24:B24"/>
    <mergeCell ref="C23:D23"/>
    <mergeCell ref="E23:F23"/>
    <mergeCell ref="A4:B4"/>
    <mergeCell ref="A43:A53"/>
    <mergeCell ref="A29:H29"/>
    <mergeCell ref="A30:H30"/>
    <mergeCell ref="A19:B19"/>
    <mergeCell ref="A25:B25"/>
    <mergeCell ref="A26:B26"/>
    <mergeCell ref="A31:H31"/>
    <mergeCell ref="C25:D25"/>
    <mergeCell ref="E26:F26"/>
    <mergeCell ref="A5:B5"/>
    <mergeCell ref="A6:B6"/>
    <mergeCell ref="A7:B7"/>
    <mergeCell ref="A8:B8"/>
    <mergeCell ref="C6:E6"/>
    <mergeCell ref="C8:E8"/>
    <mergeCell ref="G8:H8"/>
    <mergeCell ref="A20:B20"/>
    <mergeCell ref="C26:D26"/>
    <mergeCell ref="G25:H25"/>
    <mergeCell ref="E25:F25"/>
    <mergeCell ref="A21:B21"/>
    <mergeCell ref="E24:F24"/>
    <mergeCell ref="G21:H21"/>
  </mergeCells>
  <phoneticPr fontId="1"/>
  <dataValidations count="1">
    <dataValidation type="list" allowBlank="1" showInputMessage="1" showErrorMessage="1" sqref="E3:G3" xr:uid="{73F83CFF-4C51-4E47-B08F-472AD1B26D0B}">
      <formula1>$J$15:$J$17</formula1>
    </dataValidation>
  </dataValidations>
  <hyperlinks>
    <hyperlink ref="D52" r:id="rId1" xr:uid="{00000000-0004-0000-0200-000000000000}"/>
  </hyperlinks>
  <printOptions horizontalCentered="1"/>
  <pageMargins left="0.39370078740157483" right="0.39370078740157483" top="0.39370078740157483" bottom="0.59055118110236227" header="0.51181102362204722" footer="0.51181102362204722"/>
  <pageSetup paperSize="9" orientation="portrait" verticalDpi="1200" r:id="rId2"/>
  <headerFooter alignWithMargins="0"/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46"/>
  <sheetViews>
    <sheetView view="pageBreakPreview" topLeftCell="A7" zoomScaleNormal="100" zoomScaleSheetLayoutView="100" workbookViewId="0">
      <selection activeCell="M14" sqref="M14:O14"/>
    </sheetView>
  </sheetViews>
  <sheetFormatPr defaultRowHeight="13.5"/>
  <cols>
    <col min="1" max="30" width="3.125" customWidth="1"/>
    <col min="31" max="39" width="2.625" customWidth="1"/>
  </cols>
  <sheetData>
    <row r="1" spans="1:30" ht="16.5" customHeight="1">
      <c r="A1" s="222" t="s">
        <v>158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</row>
    <row r="2" spans="1:30" ht="16.5" customHeight="1">
      <c r="A2" s="226" t="s">
        <v>157</v>
      </c>
      <c r="B2" s="227"/>
      <c r="C2" s="228"/>
      <c r="D2" s="184">
        <v>1</v>
      </c>
      <c r="E2" s="185"/>
      <c r="F2" s="186"/>
    </row>
    <row r="3" spans="1:30" ht="16.5" customHeight="1">
      <c r="A3" s="211"/>
      <c r="B3" s="211"/>
      <c r="C3" s="211"/>
      <c r="D3" s="223" t="s">
        <v>88</v>
      </c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5"/>
      <c r="P3" s="212" t="s">
        <v>121</v>
      </c>
      <c r="Q3" s="212"/>
      <c r="R3" s="212"/>
      <c r="S3" s="213" t="s">
        <v>118</v>
      </c>
      <c r="T3" s="214"/>
      <c r="U3" s="215"/>
      <c r="V3" s="213" t="s">
        <v>95</v>
      </c>
      <c r="W3" s="214"/>
      <c r="X3" s="215"/>
      <c r="Y3" s="213" t="s">
        <v>96</v>
      </c>
      <c r="Z3" s="214"/>
      <c r="AA3" s="215"/>
      <c r="AB3" s="213" t="s">
        <v>9</v>
      </c>
      <c r="AC3" s="214"/>
      <c r="AD3" s="215"/>
    </row>
    <row r="4" spans="1:30" ht="16.5" customHeight="1">
      <c r="A4" s="211"/>
      <c r="B4" s="211"/>
      <c r="C4" s="211"/>
      <c r="D4" s="229" t="s">
        <v>91</v>
      </c>
      <c r="E4" s="230"/>
      <c r="F4" s="231"/>
      <c r="G4" s="229" t="s">
        <v>92</v>
      </c>
      <c r="H4" s="230"/>
      <c r="I4" s="231"/>
      <c r="J4" s="229" t="s">
        <v>159</v>
      </c>
      <c r="K4" s="230"/>
      <c r="L4" s="231"/>
      <c r="M4" s="229"/>
      <c r="N4" s="230"/>
      <c r="O4" s="231"/>
      <c r="P4" s="212"/>
      <c r="Q4" s="212"/>
      <c r="R4" s="212"/>
      <c r="S4" s="216"/>
      <c r="T4" s="217"/>
      <c r="U4" s="218"/>
      <c r="V4" s="216"/>
      <c r="W4" s="217"/>
      <c r="X4" s="218"/>
      <c r="Y4" s="216"/>
      <c r="Z4" s="217"/>
      <c r="AA4" s="218"/>
      <c r="AB4" s="216"/>
      <c r="AC4" s="217"/>
      <c r="AD4" s="218"/>
    </row>
    <row r="5" spans="1:30" ht="16.5" customHeight="1">
      <c r="A5" s="211"/>
      <c r="B5" s="211"/>
      <c r="C5" s="211"/>
      <c r="D5" s="232"/>
      <c r="E5" s="233"/>
      <c r="F5" s="234"/>
      <c r="G5" s="232"/>
      <c r="H5" s="233"/>
      <c r="I5" s="234"/>
      <c r="J5" s="232"/>
      <c r="K5" s="233"/>
      <c r="L5" s="234"/>
      <c r="M5" s="232"/>
      <c r="N5" s="233"/>
      <c r="O5" s="234"/>
      <c r="P5" s="212"/>
      <c r="Q5" s="212"/>
      <c r="R5" s="212"/>
      <c r="S5" s="219"/>
      <c r="T5" s="220"/>
      <c r="U5" s="221"/>
      <c r="V5" s="219"/>
      <c r="W5" s="220"/>
      <c r="X5" s="221"/>
      <c r="Y5" s="219"/>
      <c r="Z5" s="220"/>
      <c r="AA5" s="221"/>
      <c r="AB5" s="219"/>
      <c r="AC5" s="220"/>
      <c r="AD5" s="221"/>
    </row>
    <row r="6" spans="1:30" ht="16.5" customHeight="1">
      <c r="A6" s="164" t="s">
        <v>10</v>
      </c>
      <c r="B6" s="164"/>
      <c r="C6" s="164"/>
      <c r="D6" s="155"/>
      <c r="E6" s="156"/>
      <c r="F6" s="157"/>
      <c r="G6" s="161"/>
      <c r="H6" s="162"/>
      <c r="I6" s="163"/>
      <c r="J6" s="161"/>
      <c r="K6" s="162"/>
      <c r="L6" s="163"/>
      <c r="M6" s="161"/>
      <c r="N6" s="162"/>
      <c r="O6" s="163"/>
      <c r="P6" s="161"/>
      <c r="Q6" s="162"/>
      <c r="R6" s="163"/>
      <c r="S6" s="161"/>
      <c r="T6" s="162"/>
      <c r="U6" s="163"/>
      <c r="V6" s="155"/>
      <c r="W6" s="156"/>
      <c r="X6" s="157"/>
      <c r="Y6" s="155"/>
      <c r="Z6" s="156"/>
      <c r="AA6" s="157"/>
      <c r="AB6" s="161">
        <f>SUM(D6:AA6)</f>
        <v>0</v>
      </c>
      <c r="AC6" s="162"/>
      <c r="AD6" s="163"/>
    </row>
    <row r="7" spans="1:30" ht="16.5" customHeight="1">
      <c r="A7" s="164" t="s">
        <v>156</v>
      </c>
      <c r="B7" s="164"/>
      <c r="C7" s="164"/>
      <c r="D7" s="155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7"/>
    </row>
    <row r="8" spans="1:30" ht="16.5" customHeight="1">
      <c r="A8" s="164" t="s">
        <v>155</v>
      </c>
      <c r="B8" s="164"/>
      <c r="C8" s="164"/>
      <c r="D8" s="155"/>
      <c r="E8" s="156"/>
      <c r="F8" s="157"/>
      <c r="G8" s="161"/>
      <c r="H8" s="162"/>
      <c r="I8" s="163"/>
      <c r="J8" s="161"/>
      <c r="K8" s="162"/>
      <c r="L8" s="163"/>
      <c r="M8" s="161"/>
      <c r="N8" s="162"/>
      <c r="O8" s="163"/>
      <c r="P8" s="161"/>
      <c r="Q8" s="162"/>
      <c r="R8" s="163"/>
      <c r="S8" s="161"/>
      <c r="T8" s="162"/>
      <c r="U8" s="163"/>
      <c r="V8" s="155"/>
      <c r="W8" s="156"/>
      <c r="X8" s="157"/>
      <c r="Y8" s="155"/>
      <c r="Z8" s="156"/>
      <c r="AA8" s="157"/>
      <c r="AB8" s="161">
        <f>SUM(D8:AA8)</f>
        <v>0</v>
      </c>
      <c r="AC8" s="162"/>
      <c r="AD8" s="163"/>
    </row>
    <row r="9" spans="1:30" ht="16.5" customHeight="1">
      <c r="A9" s="164" t="s">
        <v>13</v>
      </c>
      <c r="B9" s="164"/>
      <c r="C9" s="164"/>
      <c r="D9" s="155"/>
      <c r="E9" s="156"/>
      <c r="F9" s="157"/>
      <c r="G9" s="161"/>
      <c r="H9" s="162"/>
      <c r="I9" s="163"/>
      <c r="J9" s="161"/>
      <c r="K9" s="162"/>
      <c r="L9" s="163"/>
      <c r="M9" s="161"/>
      <c r="N9" s="162"/>
      <c r="O9" s="163"/>
      <c r="P9" s="161"/>
      <c r="Q9" s="162"/>
      <c r="R9" s="163"/>
      <c r="S9" s="161"/>
      <c r="T9" s="162"/>
      <c r="U9" s="163"/>
      <c r="V9" s="155"/>
      <c r="W9" s="156"/>
      <c r="X9" s="157"/>
      <c r="Y9" s="155"/>
      <c r="Z9" s="156"/>
      <c r="AA9" s="157"/>
      <c r="AB9" s="161">
        <f>SUM(D9:AA9)</f>
        <v>0</v>
      </c>
      <c r="AC9" s="162"/>
      <c r="AD9" s="163"/>
    </row>
    <row r="10" spans="1:30" ht="16.5" customHeight="1">
      <c r="A10" s="164" t="s">
        <v>14</v>
      </c>
      <c r="B10" s="164"/>
      <c r="C10" s="164"/>
      <c r="D10" s="155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7"/>
    </row>
    <row r="11" spans="1:30" ht="16.5" customHeight="1">
      <c r="A11" s="164" t="s">
        <v>15</v>
      </c>
      <c r="B11" s="164"/>
      <c r="C11" s="164"/>
      <c r="D11" s="155"/>
      <c r="E11" s="156"/>
      <c r="F11" s="157"/>
      <c r="G11" s="161"/>
      <c r="H11" s="162"/>
      <c r="I11" s="163"/>
      <c r="J11" s="161"/>
      <c r="K11" s="162"/>
      <c r="L11" s="163"/>
      <c r="M11" s="161"/>
      <c r="N11" s="162"/>
      <c r="O11" s="163"/>
      <c r="P11" s="161"/>
      <c r="Q11" s="162"/>
      <c r="R11" s="163"/>
      <c r="S11" s="161"/>
      <c r="T11" s="162"/>
      <c r="U11" s="163"/>
      <c r="V11" s="155"/>
      <c r="W11" s="156"/>
      <c r="X11" s="157"/>
      <c r="Y11" s="155"/>
      <c r="Z11" s="156"/>
      <c r="AA11" s="157"/>
      <c r="AB11" s="161">
        <f>SUM(D11:AA11)</f>
        <v>0</v>
      </c>
      <c r="AC11" s="162"/>
      <c r="AD11" s="163"/>
    </row>
    <row r="12" spans="1:30" ht="16.5" customHeight="1">
      <c r="A12" s="164" t="s">
        <v>16</v>
      </c>
      <c r="B12" s="164"/>
      <c r="C12" s="164"/>
      <c r="D12" s="155"/>
      <c r="E12" s="156"/>
      <c r="F12" s="157"/>
      <c r="G12" s="161"/>
      <c r="H12" s="162"/>
      <c r="I12" s="163"/>
      <c r="J12" s="161"/>
      <c r="K12" s="162"/>
      <c r="L12" s="163"/>
      <c r="M12" s="161"/>
      <c r="N12" s="162"/>
      <c r="O12" s="163"/>
      <c r="P12" s="161"/>
      <c r="Q12" s="162"/>
      <c r="R12" s="163"/>
      <c r="S12" s="161"/>
      <c r="T12" s="162"/>
      <c r="U12" s="163"/>
      <c r="V12" s="155"/>
      <c r="W12" s="156"/>
      <c r="X12" s="157"/>
      <c r="Y12" s="155"/>
      <c r="Z12" s="156"/>
      <c r="AA12" s="157"/>
      <c r="AB12" s="161">
        <f>SUM(D12:AA12)</f>
        <v>0</v>
      </c>
      <c r="AC12" s="162"/>
      <c r="AD12" s="163"/>
    </row>
    <row r="13" spans="1:30" ht="16.5" customHeight="1">
      <c r="A13" s="164" t="s">
        <v>17</v>
      </c>
      <c r="B13" s="164"/>
      <c r="C13" s="164"/>
      <c r="D13" s="155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7"/>
    </row>
    <row r="14" spans="1:30" ht="16.5" customHeight="1">
      <c r="A14" s="164" t="s">
        <v>18</v>
      </c>
      <c r="B14" s="164"/>
      <c r="C14" s="164"/>
      <c r="D14" s="155"/>
      <c r="E14" s="156"/>
      <c r="F14" s="157"/>
      <c r="G14" s="161"/>
      <c r="H14" s="162"/>
      <c r="I14" s="163"/>
      <c r="J14" s="161"/>
      <c r="K14" s="162"/>
      <c r="L14" s="163"/>
      <c r="M14" s="161"/>
      <c r="N14" s="162"/>
      <c r="O14" s="163"/>
      <c r="P14" s="161"/>
      <c r="Q14" s="162"/>
      <c r="R14" s="163"/>
      <c r="S14" s="161"/>
      <c r="T14" s="162"/>
      <c r="U14" s="163"/>
      <c r="V14" s="155"/>
      <c r="W14" s="156"/>
      <c r="X14" s="157"/>
      <c r="Y14" s="155"/>
      <c r="Z14" s="156"/>
      <c r="AA14" s="157"/>
      <c r="AB14" s="161">
        <f>SUM(D14:AA14)</f>
        <v>0</v>
      </c>
      <c r="AC14" s="162"/>
      <c r="AD14" s="163"/>
    </row>
    <row r="15" spans="1:30" ht="16.5" customHeight="1">
      <c r="A15" s="164" t="s">
        <v>19</v>
      </c>
      <c r="B15" s="164"/>
      <c r="C15" s="164"/>
      <c r="D15" s="155"/>
      <c r="E15" s="156"/>
      <c r="F15" s="157"/>
      <c r="G15" s="161"/>
      <c r="H15" s="162"/>
      <c r="I15" s="163"/>
      <c r="J15" s="161"/>
      <c r="K15" s="162"/>
      <c r="L15" s="163"/>
      <c r="M15" s="161"/>
      <c r="N15" s="162"/>
      <c r="O15" s="163"/>
      <c r="P15" s="161"/>
      <c r="Q15" s="162"/>
      <c r="R15" s="163"/>
      <c r="S15" s="161"/>
      <c r="T15" s="162"/>
      <c r="U15" s="163"/>
      <c r="V15" s="155"/>
      <c r="W15" s="156"/>
      <c r="X15" s="157"/>
      <c r="Y15" s="155"/>
      <c r="Z15" s="156"/>
      <c r="AA15" s="157"/>
      <c r="AB15" s="161">
        <f>SUM(D15:AA15)</f>
        <v>0</v>
      </c>
      <c r="AC15" s="162"/>
      <c r="AD15" s="163"/>
    </row>
    <row r="16" spans="1:30" ht="16.5" customHeight="1">
      <c r="A16" s="164" t="s">
        <v>20</v>
      </c>
      <c r="B16" s="164"/>
      <c r="C16" s="164"/>
      <c r="D16" s="155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7"/>
    </row>
    <row r="17" spans="1:30" ht="16.5" customHeight="1">
      <c r="A17" s="164" t="s">
        <v>21</v>
      </c>
      <c r="B17" s="164"/>
      <c r="C17" s="164"/>
      <c r="D17" s="155"/>
      <c r="E17" s="156"/>
      <c r="F17" s="157"/>
      <c r="G17" s="161"/>
      <c r="H17" s="162"/>
      <c r="I17" s="163"/>
      <c r="J17" s="161"/>
      <c r="K17" s="162"/>
      <c r="L17" s="163"/>
      <c r="M17" s="161"/>
      <c r="N17" s="162"/>
      <c r="O17" s="163"/>
      <c r="P17" s="161"/>
      <c r="Q17" s="162"/>
      <c r="R17" s="163"/>
      <c r="S17" s="161"/>
      <c r="T17" s="162"/>
      <c r="U17" s="163"/>
      <c r="V17" s="155"/>
      <c r="W17" s="156"/>
      <c r="X17" s="157"/>
      <c r="Y17" s="155"/>
      <c r="Z17" s="156"/>
      <c r="AA17" s="157"/>
      <c r="AB17" s="161">
        <f>SUM(D17:AA17)</f>
        <v>0</v>
      </c>
      <c r="AC17" s="162"/>
      <c r="AD17" s="163"/>
    </row>
    <row r="18" spans="1:30" ht="16.5" customHeight="1">
      <c r="A18" s="164" t="s">
        <v>22</v>
      </c>
      <c r="B18" s="164"/>
      <c r="C18" s="164"/>
      <c r="D18" s="155"/>
      <c r="E18" s="156"/>
      <c r="F18" s="157"/>
      <c r="G18" s="161"/>
      <c r="H18" s="162"/>
      <c r="I18" s="163"/>
      <c r="J18" s="161"/>
      <c r="K18" s="162"/>
      <c r="L18" s="163"/>
      <c r="M18" s="161"/>
      <c r="N18" s="162"/>
      <c r="O18" s="163"/>
      <c r="P18" s="161"/>
      <c r="Q18" s="162"/>
      <c r="R18" s="163"/>
      <c r="S18" s="161"/>
      <c r="T18" s="162"/>
      <c r="U18" s="163"/>
      <c r="V18" s="155"/>
      <c r="W18" s="156"/>
      <c r="X18" s="157"/>
      <c r="Y18" s="155"/>
      <c r="Z18" s="156"/>
      <c r="AA18" s="157"/>
      <c r="AB18" s="161">
        <f>SUM(D18:AA18)</f>
        <v>0</v>
      </c>
      <c r="AC18" s="162"/>
      <c r="AD18" s="163"/>
    </row>
    <row r="19" spans="1:30" ht="16.5" customHeight="1">
      <c r="A19" s="164" t="s">
        <v>23</v>
      </c>
      <c r="B19" s="164"/>
      <c r="C19" s="164"/>
      <c r="D19" s="155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7"/>
    </row>
    <row r="20" spans="1:30" ht="16.5" customHeight="1">
      <c r="A20" s="164" t="s">
        <v>24</v>
      </c>
      <c r="B20" s="164"/>
      <c r="C20" s="164"/>
      <c r="D20" s="155"/>
      <c r="E20" s="156"/>
      <c r="F20" s="157"/>
      <c r="G20" s="161"/>
      <c r="H20" s="162"/>
      <c r="I20" s="163"/>
      <c r="J20" s="161"/>
      <c r="K20" s="162"/>
      <c r="L20" s="163"/>
      <c r="M20" s="161"/>
      <c r="N20" s="162"/>
      <c r="O20" s="163"/>
      <c r="P20" s="161"/>
      <c r="Q20" s="162"/>
      <c r="R20" s="163"/>
      <c r="S20" s="161"/>
      <c r="T20" s="162"/>
      <c r="U20" s="163"/>
      <c r="V20" s="155"/>
      <c r="W20" s="156"/>
      <c r="X20" s="157"/>
      <c r="Y20" s="155"/>
      <c r="Z20" s="156"/>
      <c r="AA20" s="157"/>
      <c r="AB20" s="161">
        <f>SUM(D20:AA20)</f>
        <v>0</v>
      </c>
      <c r="AC20" s="162"/>
      <c r="AD20" s="163"/>
    </row>
    <row r="21" spans="1:30" ht="16.5" customHeight="1">
      <c r="A21" s="164" t="s">
        <v>25</v>
      </c>
      <c r="B21" s="164"/>
      <c r="C21" s="164"/>
      <c r="D21" s="155"/>
      <c r="E21" s="156"/>
      <c r="F21" s="157"/>
      <c r="G21" s="161"/>
      <c r="H21" s="162"/>
      <c r="I21" s="163"/>
      <c r="J21" s="161"/>
      <c r="K21" s="162"/>
      <c r="L21" s="163"/>
      <c r="M21" s="161"/>
      <c r="N21" s="162"/>
      <c r="O21" s="163"/>
      <c r="P21" s="161"/>
      <c r="Q21" s="162"/>
      <c r="R21" s="163"/>
      <c r="S21" s="161"/>
      <c r="T21" s="162"/>
      <c r="U21" s="163"/>
      <c r="V21" s="155"/>
      <c r="W21" s="156"/>
      <c r="X21" s="157"/>
      <c r="Y21" s="155"/>
      <c r="Z21" s="156"/>
      <c r="AA21" s="157"/>
      <c r="AB21" s="161">
        <f>SUM(D21:AA21)</f>
        <v>0</v>
      </c>
      <c r="AC21" s="162"/>
      <c r="AD21" s="163"/>
    </row>
    <row r="22" spans="1:30" ht="16.5" customHeight="1">
      <c r="A22" s="164" t="s">
        <v>26</v>
      </c>
      <c r="B22" s="164"/>
      <c r="C22" s="164"/>
      <c r="D22" s="155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7"/>
    </row>
    <row r="23" spans="1:30" ht="16.5" customHeight="1">
      <c r="A23" s="164" t="s">
        <v>27</v>
      </c>
      <c r="B23" s="164"/>
      <c r="C23" s="164"/>
      <c r="D23" s="155"/>
      <c r="E23" s="156"/>
      <c r="F23" s="157"/>
      <c r="G23" s="161"/>
      <c r="H23" s="162"/>
      <c r="I23" s="163"/>
      <c r="J23" s="161"/>
      <c r="K23" s="162"/>
      <c r="L23" s="163"/>
      <c r="M23" s="161"/>
      <c r="N23" s="162"/>
      <c r="O23" s="163"/>
      <c r="P23" s="161"/>
      <c r="Q23" s="162"/>
      <c r="R23" s="163"/>
      <c r="S23" s="161"/>
      <c r="T23" s="162"/>
      <c r="U23" s="163"/>
      <c r="V23" s="155"/>
      <c r="W23" s="156"/>
      <c r="X23" s="157"/>
      <c r="Y23" s="155"/>
      <c r="Z23" s="156"/>
      <c r="AA23" s="157"/>
      <c r="AB23" s="161">
        <f>SUM(D23:AA23)</f>
        <v>0</v>
      </c>
      <c r="AC23" s="162"/>
      <c r="AD23" s="163"/>
    </row>
    <row r="24" spans="1:30" ht="16.5" customHeight="1">
      <c r="A24" s="164" t="s">
        <v>28</v>
      </c>
      <c r="B24" s="164"/>
      <c r="C24" s="164"/>
      <c r="D24" s="155"/>
      <c r="E24" s="156"/>
      <c r="F24" s="157"/>
      <c r="G24" s="161"/>
      <c r="H24" s="162"/>
      <c r="I24" s="163"/>
      <c r="J24" s="161"/>
      <c r="K24" s="162"/>
      <c r="L24" s="163"/>
      <c r="M24" s="161"/>
      <c r="N24" s="162"/>
      <c r="O24" s="163"/>
      <c r="P24" s="161"/>
      <c r="Q24" s="162"/>
      <c r="R24" s="163"/>
      <c r="S24" s="161"/>
      <c r="T24" s="162"/>
      <c r="U24" s="163"/>
      <c r="V24" s="155"/>
      <c r="W24" s="156"/>
      <c r="X24" s="157"/>
      <c r="Y24" s="155"/>
      <c r="Z24" s="156"/>
      <c r="AA24" s="157"/>
      <c r="AB24" s="161">
        <f>SUM(D24:AA24)</f>
        <v>0</v>
      </c>
      <c r="AC24" s="162"/>
      <c r="AD24" s="163"/>
    </row>
    <row r="25" spans="1:30" ht="16.5" customHeight="1">
      <c r="A25" s="164" t="s">
        <v>29</v>
      </c>
      <c r="B25" s="164"/>
      <c r="C25" s="164"/>
      <c r="D25" s="155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7"/>
    </row>
    <row r="26" spans="1:30" ht="16.5" customHeight="1">
      <c r="A26" s="164" t="s">
        <v>30</v>
      </c>
      <c r="B26" s="164"/>
      <c r="C26" s="164"/>
      <c r="D26" s="155"/>
      <c r="E26" s="156"/>
      <c r="F26" s="157"/>
      <c r="G26" s="161"/>
      <c r="H26" s="162"/>
      <c r="I26" s="163"/>
      <c r="J26" s="161"/>
      <c r="K26" s="162"/>
      <c r="L26" s="163"/>
      <c r="M26" s="161"/>
      <c r="N26" s="162"/>
      <c r="O26" s="163"/>
      <c r="P26" s="161"/>
      <c r="Q26" s="162"/>
      <c r="R26" s="163"/>
      <c r="S26" s="161"/>
      <c r="T26" s="162"/>
      <c r="U26" s="163"/>
      <c r="V26" s="155"/>
      <c r="W26" s="156"/>
      <c r="X26" s="157"/>
      <c r="Y26" s="155"/>
      <c r="Z26" s="156"/>
      <c r="AA26" s="157"/>
      <c r="AB26" s="161">
        <f>SUM(D26:AA26)</f>
        <v>0</v>
      </c>
      <c r="AC26" s="162"/>
      <c r="AD26" s="163"/>
    </row>
    <row r="27" spans="1:30" ht="16.5" customHeight="1">
      <c r="A27" s="164" t="s">
        <v>31</v>
      </c>
      <c r="B27" s="164"/>
      <c r="C27" s="164"/>
      <c r="D27" s="155"/>
      <c r="E27" s="156"/>
      <c r="F27" s="157"/>
      <c r="G27" s="161"/>
      <c r="H27" s="162"/>
      <c r="I27" s="163"/>
      <c r="J27" s="161"/>
      <c r="K27" s="162"/>
      <c r="L27" s="163"/>
      <c r="M27" s="161"/>
      <c r="N27" s="162"/>
      <c r="O27" s="163"/>
      <c r="P27" s="161"/>
      <c r="Q27" s="162"/>
      <c r="R27" s="163"/>
      <c r="S27" s="161"/>
      <c r="T27" s="162"/>
      <c r="U27" s="163"/>
      <c r="V27" s="155"/>
      <c r="W27" s="156"/>
      <c r="X27" s="157"/>
      <c r="Y27" s="155"/>
      <c r="Z27" s="156"/>
      <c r="AA27" s="157"/>
      <c r="AB27" s="161">
        <f>SUM(D27:AA27)</f>
        <v>0</v>
      </c>
      <c r="AC27" s="162"/>
      <c r="AD27" s="163"/>
    </row>
    <row r="28" spans="1:30" ht="16.5" customHeight="1">
      <c r="A28" s="164" t="s">
        <v>32</v>
      </c>
      <c r="B28" s="164"/>
      <c r="C28" s="164"/>
      <c r="D28" s="155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7"/>
    </row>
    <row r="29" spans="1:30" ht="16.5" customHeight="1">
      <c r="A29" s="164" t="s">
        <v>33</v>
      </c>
      <c r="B29" s="164"/>
      <c r="C29" s="164"/>
      <c r="D29" s="155"/>
      <c r="E29" s="156"/>
      <c r="F29" s="157"/>
      <c r="G29" s="161"/>
      <c r="H29" s="162"/>
      <c r="I29" s="163"/>
      <c r="J29" s="161"/>
      <c r="K29" s="162"/>
      <c r="L29" s="163"/>
      <c r="M29" s="161"/>
      <c r="N29" s="162"/>
      <c r="O29" s="163"/>
      <c r="P29" s="161"/>
      <c r="Q29" s="162"/>
      <c r="R29" s="163"/>
      <c r="S29" s="161"/>
      <c r="T29" s="162"/>
      <c r="U29" s="163"/>
      <c r="V29" s="155"/>
      <c r="W29" s="156"/>
      <c r="X29" s="157"/>
      <c r="Y29" s="155"/>
      <c r="Z29" s="156"/>
      <c r="AA29" s="157"/>
      <c r="AB29" s="161">
        <f>SUM(D29:AA29)</f>
        <v>0</v>
      </c>
      <c r="AC29" s="162"/>
      <c r="AD29" s="163"/>
    </row>
    <row r="30" spans="1:30" ht="16.5" customHeight="1">
      <c r="A30" s="164" t="s">
        <v>34</v>
      </c>
      <c r="B30" s="164"/>
      <c r="C30" s="164"/>
      <c r="D30" s="155"/>
      <c r="E30" s="156"/>
      <c r="F30" s="157"/>
      <c r="G30" s="161"/>
      <c r="H30" s="162"/>
      <c r="I30" s="163"/>
      <c r="J30" s="161"/>
      <c r="K30" s="162"/>
      <c r="L30" s="163"/>
      <c r="M30" s="161"/>
      <c r="N30" s="162"/>
      <c r="O30" s="163"/>
      <c r="P30" s="161"/>
      <c r="Q30" s="162"/>
      <c r="R30" s="163"/>
      <c r="S30" s="161"/>
      <c r="T30" s="162"/>
      <c r="U30" s="163"/>
      <c r="V30" s="155"/>
      <c r="W30" s="156"/>
      <c r="X30" s="157"/>
      <c r="Y30" s="155"/>
      <c r="Z30" s="156"/>
      <c r="AA30" s="157"/>
      <c r="AB30" s="161">
        <f>SUM(D30:AA30)</f>
        <v>0</v>
      </c>
      <c r="AC30" s="162"/>
      <c r="AD30" s="163"/>
    </row>
    <row r="31" spans="1:30" ht="16.5" customHeight="1">
      <c r="A31" s="164" t="s">
        <v>35</v>
      </c>
      <c r="B31" s="164"/>
      <c r="C31" s="164"/>
      <c r="D31" s="155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7"/>
    </row>
    <row r="32" spans="1:30" ht="16.5" customHeight="1">
      <c r="A32" s="164" t="s">
        <v>36</v>
      </c>
      <c r="B32" s="164"/>
      <c r="C32" s="164"/>
      <c r="D32" s="155"/>
      <c r="E32" s="156"/>
      <c r="F32" s="157"/>
      <c r="G32" s="161"/>
      <c r="H32" s="162"/>
      <c r="I32" s="163"/>
      <c r="J32" s="161"/>
      <c r="K32" s="162"/>
      <c r="L32" s="163"/>
      <c r="M32" s="161"/>
      <c r="N32" s="162"/>
      <c r="O32" s="163"/>
      <c r="P32" s="161"/>
      <c r="Q32" s="162"/>
      <c r="R32" s="163"/>
      <c r="S32" s="161"/>
      <c r="T32" s="162"/>
      <c r="U32" s="163"/>
      <c r="V32" s="155"/>
      <c r="W32" s="156"/>
      <c r="X32" s="157"/>
      <c r="Y32" s="155"/>
      <c r="Z32" s="156"/>
      <c r="AA32" s="157"/>
      <c r="AB32" s="161">
        <f>SUM(D32:AA32)</f>
        <v>0</v>
      </c>
      <c r="AC32" s="162"/>
      <c r="AD32" s="163"/>
    </row>
    <row r="33" spans="1:30" ht="16.5" customHeight="1">
      <c r="A33" s="164" t="s">
        <v>37</v>
      </c>
      <c r="B33" s="164"/>
      <c r="C33" s="164"/>
      <c r="D33" s="155"/>
      <c r="E33" s="156"/>
      <c r="F33" s="157"/>
      <c r="G33" s="161"/>
      <c r="H33" s="162"/>
      <c r="I33" s="163"/>
      <c r="J33" s="161"/>
      <c r="K33" s="162"/>
      <c r="L33" s="163"/>
      <c r="M33" s="161"/>
      <c r="N33" s="162"/>
      <c r="O33" s="163"/>
      <c r="P33" s="161"/>
      <c r="Q33" s="162"/>
      <c r="R33" s="163"/>
      <c r="S33" s="161"/>
      <c r="T33" s="162"/>
      <c r="U33" s="163"/>
      <c r="V33" s="155"/>
      <c r="W33" s="156"/>
      <c r="X33" s="157"/>
      <c r="Y33" s="155"/>
      <c r="Z33" s="156"/>
      <c r="AA33" s="157"/>
      <c r="AB33" s="161">
        <f>SUM(D33:AA33)</f>
        <v>0</v>
      </c>
      <c r="AC33" s="162"/>
      <c r="AD33" s="163"/>
    </row>
    <row r="34" spans="1:30" ht="16.5" customHeight="1">
      <c r="A34" s="164" t="s">
        <v>38</v>
      </c>
      <c r="B34" s="164"/>
      <c r="C34" s="164"/>
      <c r="D34" s="155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7"/>
    </row>
    <row r="35" spans="1:30" ht="16.5" customHeight="1">
      <c r="A35" s="164" t="s">
        <v>39</v>
      </c>
      <c r="B35" s="164"/>
      <c r="C35" s="164"/>
      <c r="D35" s="155"/>
      <c r="E35" s="156"/>
      <c r="F35" s="157"/>
      <c r="G35" s="161"/>
      <c r="H35" s="162"/>
      <c r="I35" s="163"/>
      <c r="J35" s="161"/>
      <c r="K35" s="162"/>
      <c r="L35" s="163"/>
      <c r="M35" s="161"/>
      <c r="N35" s="162"/>
      <c r="O35" s="163"/>
      <c r="P35" s="161"/>
      <c r="Q35" s="162"/>
      <c r="R35" s="163"/>
      <c r="S35" s="161"/>
      <c r="T35" s="162"/>
      <c r="U35" s="163"/>
      <c r="V35" s="155"/>
      <c r="W35" s="156"/>
      <c r="X35" s="157"/>
      <c r="Y35" s="155"/>
      <c r="Z35" s="156"/>
      <c r="AA35" s="157"/>
      <c r="AB35" s="161">
        <f>SUM(D35:AA35)</f>
        <v>0</v>
      </c>
      <c r="AC35" s="162"/>
      <c r="AD35" s="163"/>
    </row>
    <row r="36" spans="1:30" ht="16.5" customHeight="1">
      <c r="A36" s="164" t="s">
        <v>40</v>
      </c>
      <c r="B36" s="164"/>
      <c r="C36" s="164"/>
      <c r="D36" s="155"/>
      <c r="E36" s="156"/>
      <c r="F36" s="157"/>
      <c r="G36" s="161"/>
      <c r="H36" s="162"/>
      <c r="I36" s="163"/>
      <c r="J36" s="161"/>
      <c r="K36" s="162"/>
      <c r="L36" s="163"/>
      <c r="M36" s="161"/>
      <c r="N36" s="162"/>
      <c r="O36" s="163"/>
      <c r="P36" s="161"/>
      <c r="Q36" s="162"/>
      <c r="R36" s="163"/>
      <c r="S36" s="161"/>
      <c r="T36" s="162"/>
      <c r="U36" s="163"/>
      <c r="V36" s="155"/>
      <c r="W36" s="156"/>
      <c r="X36" s="157"/>
      <c r="Y36" s="155"/>
      <c r="Z36" s="156"/>
      <c r="AA36" s="157"/>
      <c r="AB36" s="161">
        <f>SUM(D36:AA36)</f>
        <v>0</v>
      </c>
      <c r="AC36" s="162"/>
      <c r="AD36" s="163"/>
    </row>
    <row r="37" spans="1:30" ht="16.5" customHeight="1">
      <c r="AB37" s="161">
        <f>SUM(AB6,AB8,AB9,AB11,AB12,AB14,AB15,AB17,AB18,AB20:AD21,AB23:AD24,AB26:AD27,AB29:AD30,AB32:AD33,AB35:AD36)</f>
        <v>0</v>
      </c>
      <c r="AC37" s="162"/>
      <c r="AD37" s="163"/>
    </row>
    <row r="38" spans="1:30" ht="16.5" customHeight="1">
      <c r="B38" s="209" t="s">
        <v>154</v>
      </c>
      <c r="C38" s="209"/>
      <c r="D38" s="209"/>
      <c r="E38" s="209"/>
      <c r="F38" s="209"/>
      <c r="G38" s="209"/>
      <c r="H38" s="209"/>
      <c r="I38" s="209"/>
      <c r="J38" s="209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</row>
    <row r="39" spans="1:30" ht="16.5" customHeight="1"/>
    <row r="40" spans="1:30" ht="16.5" customHeight="1">
      <c r="B40" s="21" t="s">
        <v>71</v>
      </c>
      <c r="D40" s="195">
        <v>6000</v>
      </c>
      <c r="E40" s="195"/>
      <c r="F40" s="195"/>
      <c r="G40" s="20" t="s">
        <v>153</v>
      </c>
      <c r="H40" s="195">
        <v>3000</v>
      </c>
      <c r="I40" s="195"/>
      <c r="J40" s="195"/>
      <c r="U40" s="21" t="s">
        <v>71</v>
      </c>
      <c r="W40" s="195">
        <v>2500</v>
      </c>
      <c r="X40" s="195"/>
      <c r="Y40" s="195"/>
      <c r="Z40" s="20" t="s">
        <v>153</v>
      </c>
      <c r="AA40" s="195">
        <v>2500</v>
      </c>
      <c r="AB40" s="195"/>
      <c r="AC40" s="195"/>
    </row>
    <row r="41" spans="1:30" ht="16.5" customHeight="1">
      <c r="B41" s="21"/>
      <c r="D41" s="29"/>
      <c r="E41" s="29"/>
      <c r="F41" s="29"/>
      <c r="G41" s="20"/>
      <c r="H41" s="29"/>
      <c r="I41" s="29"/>
      <c r="J41" s="29"/>
      <c r="U41" s="21"/>
      <c r="W41" s="29"/>
      <c r="X41" s="29"/>
      <c r="Y41" s="29"/>
      <c r="Z41" s="20"/>
      <c r="AA41" s="29"/>
      <c r="AB41" s="29"/>
      <c r="AC41" s="29"/>
    </row>
    <row r="42" spans="1:30" ht="16.5" customHeight="1">
      <c r="B42" s="19" t="s">
        <v>152</v>
      </c>
      <c r="C42" t="s">
        <v>151</v>
      </c>
      <c r="Z42" s="19" t="s">
        <v>152</v>
      </c>
      <c r="AA42" t="s">
        <v>151</v>
      </c>
    </row>
    <row r="43" spans="1:30" ht="16.5" customHeight="1">
      <c r="B43" s="19"/>
      <c r="C43" t="s">
        <v>66</v>
      </c>
      <c r="Z43" s="19"/>
      <c r="AA43" t="s">
        <v>66</v>
      </c>
    </row>
    <row r="44" spans="1:30" ht="16.5" customHeight="1">
      <c r="B44" s="19"/>
      <c r="C44" t="s">
        <v>150</v>
      </c>
      <c r="Z44" s="19"/>
      <c r="AA44" t="s">
        <v>150</v>
      </c>
    </row>
    <row r="45" spans="1:30" ht="16.5" customHeight="1">
      <c r="C45" s="196" t="s">
        <v>41</v>
      </c>
      <c r="D45" s="197"/>
      <c r="E45" s="198"/>
      <c r="AA45" s="202" t="s">
        <v>72</v>
      </c>
      <c r="AB45" s="203"/>
      <c r="AC45" s="204"/>
    </row>
    <row r="46" spans="1:30" ht="16.5" customHeight="1">
      <c r="C46" s="199"/>
      <c r="D46" s="200"/>
      <c r="E46" s="201"/>
      <c r="AA46" s="205"/>
      <c r="AB46" s="206"/>
      <c r="AC46" s="207"/>
    </row>
  </sheetData>
  <mergeCells count="252">
    <mergeCell ref="D40:F40"/>
    <mergeCell ref="H40:J40"/>
    <mergeCell ref="G30:I30"/>
    <mergeCell ref="J30:L30"/>
    <mergeCell ref="J29:L29"/>
    <mergeCell ref="Y14:AA14"/>
    <mergeCell ref="D4:F5"/>
    <mergeCell ref="G4:I5"/>
    <mergeCell ref="J4:L5"/>
    <mergeCell ref="M4:O5"/>
    <mergeCell ref="G36:I36"/>
    <mergeCell ref="J36:L36"/>
    <mergeCell ref="M36:O36"/>
    <mergeCell ref="P36:R36"/>
    <mergeCell ref="S36:U36"/>
    <mergeCell ref="V32:X32"/>
    <mergeCell ref="P32:R32"/>
    <mergeCell ref="Y32:AA32"/>
    <mergeCell ref="P26:R26"/>
    <mergeCell ref="S26:U26"/>
    <mergeCell ref="S23:U23"/>
    <mergeCell ref="V23:X23"/>
    <mergeCell ref="P15:R15"/>
    <mergeCell ref="Y15:AA15"/>
    <mergeCell ref="D3:O3"/>
    <mergeCell ref="Y24:AA24"/>
    <mergeCell ref="Y26:AA26"/>
    <mergeCell ref="W40:Y40"/>
    <mergeCell ref="AA40:AC40"/>
    <mergeCell ref="A2:C2"/>
    <mergeCell ref="D2:F2"/>
    <mergeCell ref="Y35:AA35"/>
    <mergeCell ref="Y36:AA36"/>
    <mergeCell ref="Y3:AA5"/>
    <mergeCell ref="Y23:AA23"/>
    <mergeCell ref="AB26:AD26"/>
    <mergeCell ref="M30:O30"/>
    <mergeCell ref="V24:X24"/>
    <mergeCell ref="Y21:AA21"/>
    <mergeCell ref="Y18:AA18"/>
    <mergeCell ref="Y9:AA9"/>
    <mergeCell ref="Y11:AA11"/>
    <mergeCell ref="D25:AD25"/>
    <mergeCell ref="V26:X26"/>
    <mergeCell ref="AB24:AD24"/>
    <mergeCell ref="AB35:AD35"/>
    <mergeCell ref="A36:C36"/>
    <mergeCell ref="D36:F36"/>
    <mergeCell ref="AA45:AC46"/>
    <mergeCell ref="P29:R29"/>
    <mergeCell ref="S29:U29"/>
    <mergeCell ref="V29:X29"/>
    <mergeCell ref="V36:X36"/>
    <mergeCell ref="AB36:AD36"/>
    <mergeCell ref="AB32:AD32"/>
    <mergeCell ref="Y27:AA27"/>
    <mergeCell ref="Y29:AA29"/>
    <mergeCell ref="P30:R30"/>
    <mergeCell ref="S30:U30"/>
    <mergeCell ref="Y30:AA30"/>
    <mergeCell ref="S32:U32"/>
    <mergeCell ref="D31:AD31"/>
    <mergeCell ref="AB29:AD29"/>
    <mergeCell ref="V30:X30"/>
    <mergeCell ref="AB30:AD30"/>
    <mergeCell ref="J32:L32"/>
    <mergeCell ref="M32:O32"/>
    <mergeCell ref="D28:AD28"/>
    <mergeCell ref="AB27:AD27"/>
    <mergeCell ref="S27:U27"/>
    <mergeCell ref="V27:X27"/>
    <mergeCell ref="P27:R27"/>
    <mergeCell ref="A1:AD1"/>
    <mergeCell ref="D7:AD7"/>
    <mergeCell ref="D13:AD13"/>
    <mergeCell ref="D19:AD19"/>
    <mergeCell ref="D10:AD10"/>
    <mergeCell ref="D16:AD16"/>
    <mergeCell ref="Y6:AA6"/>
    <mergeCell ref="Y8:AA8"/>
    <mergeCell ref="A18:C18"/>
    <mergeCell ref="D18:F18"/>
    <mergeCell ref="A19:C19"/>
    <mergeCell ref="G18:I18"/>
    <mergeCell ref="J18:L18"/>
    <mergeCell ref="M18:O18"/>
    <mergeCell ref="P18:R18"/>
    <mergeCell ref="AB18:AD18"/>
    <mergeCell ref="M17:O17"/>
    <mergeCell ref="P17:R17"/>
    <mergeCell ref="S17:U17"/>
    <mergeCell ref="V17:X17"/>
    <mergeCell ref="Y17:AA17"/>
    <mergeCell ref="AB17:AD17"/>
    <mergeCell ref="S18:U18"/>
    <mergeCell ref="V18:X18"/>
    <mergeCell ref="A35:C35"/>
    <mergeCell ref="S35:U35"/>
    <mergeCell ref="A33:C33"/>
    <mergeCell ref="D33:F33"/>
    <mergeCell ref="G33:I33"/>
    <mergeCell ref="J33:L33"/>
    <mergeCell ref="M33:O33"/>
    <mergeCell ref="V35:X35"/>
    <mergeCell ref="A34:C34"/>
    <mergeCell ref="P33:R33"/>
    <mergeCell ref="S33:U33"/>
    <mergeCell ref="D35:F35"/>
    <mergeCell ref="G35:I35"/>
    <mergeCell ref="J35:L35"/>
    <mergeCell ref="M35:O35"/>
    <mergeCell ref="P35:R35"/>
    <mergeCell ref="D34:AD34"/>
    <mergeCell ref="AB33:AD33"/>
    <mergeCell ref="V33:X33"/>
    <mergeCell ref="Y33:AA33"/>
    <mergeCell ref="A31:C31"/>
    <mergeCell ref="A32:C32"/>
    <mergeCell ref="D32:F32"/>
    <mergeCell ref="M29:O29"/>
    <mergeCell ref="A30:C30"/>
    <mergeCell ref="D30:F30"/>
    <mergeCell ref="A29:C29"/>
    <mergeCell ref="D29:F29"/>
    <mergeCell ref="G32:I32"/>
    <mergeCell ref="G29:I29"/>
    <mergeCell ref="A28:C28"/>
    <mergeCell ref="A27:C27"/>
    <mergeCell ref="D27:F27"/>
    <mergeCell ref="G27:I27"/>
    <mergeCell ref="M27:O27"/>
    <mergeCell ref="J27:L27"/>
    <mergeCell ref="A25:C25"/>
    <mergeCell ref="A26:C26"/>
    <mergeCell ref="D26:F26"/>
    <mergeCell ref="G26:I26"/>
    <mergeCell ref="J26:L26"/>
    <mergeCell ref="M26:O26"/>
    <mergeCell ref="AB23:AD23"/>
    <mergeCell ref="A24:C24"/>
    <mergeCell ref="D24:F24"/>
    <mergeCell ref="G24:I24"/>
    <mergeCell ref="J24:L24"/>
    <mergeCell ref="M24:O24"/>
    <mergeCell ref="P24:R24"/>
    <mergeCell ref="S24:U24"/>
    <mergeCell ref="A23:C23"/>
    <mergeCell ref="D23:F23"/>
    <mergeCell ref="G23:I23"/>
    <mergeCell ref="J23:L23"/>
    <mergeCell ref="M23:O23"/>
    <mergeCell ref="P23:R23"/>
    <mergeCell ref="AB21:AD21"/>
    <mergeCell ref="A22:C22"/>
    <mergeCell ref="D22:AD22"/>
    <mergeCell ref="V20:X20"/>
    <mergeCell ref="AB20:AD20"/>
    <mergeCell ref="A21:C21"/>
    <mergeCell ref="D21:F21"/>
    <mergeCell ref="G21:I21"/>
    <mergeCell ref="J21:L21"/>
    <mergeCell ref="M21:O21"/>
    <mergeCell ref="P21:R21"/>
    <mergeCell ref="S21:U21"/>
    <mergeCell ref="V21:X21"/>
    <mergeCell ref="A20:C20"/>
    <mergeCell ref="D20:F20"/>
    <mergeCell ref="G20:I20"/>
    <mergeCell ref="J20:L20"/>
    <mergeCell ref="M20:O20"/>
    <mergeCell ref="P20:R20"/>
    <mergeCell ref="S20:U20"/>
    <mergeCell ref="Y20:AA20"/>
    <mergeCell ref="A17:C17"/>
    <mergeCell ref="D17:F17"/>
    <mergeCell ref="G17:I17"/>
    <mergeCell ref="J17:L17"/>
    <mergeCell ref="A13:C13"/>
    <mergeCell ref="A14:C14"/>
    <mergeCell ref="D14:F14"/>
    <mergeCell ref="G14:I14"/>
    <mergeCell ref="A16:C16"/>
    <mergeCell ref="A15:C15"/>
    <mergeCell ref="D15:F15"/>
    <mergeCell ref="G15:I15"/>
    <mergeCell ref="J15:L15"/>
    <mergeCell ref="J14:L14"/>
    <mergeCell ref="S15:U15"/>
    <mergeCell ref="V15:X15"/>
    <mergeCell ref="AB15:AD15"/>
    <mergeCell ref="M14:O14"/>
    <mergeCell ref="P14:R14"/>
    <mergeCell ref="S14:U14"/>
    <mergeCell ref="AB14:AD14"/>
    <mergeCell ref="M15:O15"/>
    <mergeCell ref="V14:X14"/>
    <mergeCell ref="S11:U11"/>
    <mergeCell ref="V11:X11"/>
    <mergeCell ref="AB11:AD11"/>
    <mergeCell ref="S12:U12"/>
    <mergeCell ref="Y12:AA12"/>
    <mergeCell ref="A12:C12"/>
    <mergeCell ref="D12:F12"/>
    <mergeCell ref="G12:I12"/>
    <mergeCell ref="J12:L12"/>
    <mergeCell ref="M12:O12"/>
    <mergeCell ref="P12:R12"/>
    <mergeCell ref="A11:C11"/>
    <mergeCell ref="D11:F11"/>
    <mergeCell ref="G11:I11"/>
    <mergeCell ref="J11:L11"/>
    <mergeCell ref="M11:O11"/>
    <mergeCell ref="P11:R11"/>
    <mergeCell ref="V12:X12"/>
    <mergeCell ref="AB12:AD12"/>
    <mergeCell ref="AB8:AD8"/>
    <mergeCell ref="A9:C9"/>
    <mergeCell ref="D9:F9"/>
    <mergeCell ref="G9:I9"/>
    <mergeCell ref="J9:L9"/>
    <mergeCell ref="M9:O9"/>
    <mergeCell ref="P9:R9"/>
    <mergeCell ref="D8:F8"/>
    <mergeCell ref="G8:I8"/>
    <mergeCell ref="J8:L8"/>
    <mergeCell ref="M8:O8"/>
    <mergeCell ref="P8:R8"/>
    <mergeCell ref="S8:U8"/>
    <mergeCell ref="AB37:AD37"/>
    <mergeCell ref="B38:AA38"/>
    <mergeCell ref="C45:E46"/>
    <mergeCell ref="A3:C5"/>
    <mergeCell ref="P3:R5"/>
    <mergeCell ref="S3:U5"/>
    <mergeCell ref="V3:X5"/>
    <mergeCell ref="S9:U9"/>
    <mergeCell ref="V9:X9"/>
    <mergeCell ref="A7:C7"/>
    <mergeCell ref="A8:C8"/>
    <mergeCell ref="AB3:AD5"/>
    <mergeCell ref="A6:C6"/>
    <mergeCell ref="D6:F6"/>
    <mergeCell ref="G6:I6"/>
    <mergeCell ref="J6:L6"/>
    <mergeCell ref="M6:O6"/>
    <mergeCell ref="P6:R6"/>
    <mergeCell ref="S6:U6"/>
    <mergeCell ref="V6:X6"/>
    <mergeCell ref="AB6:AD6"/>
    <mergeCell ref="AB9:AD9"/>
    <mergeCell ref="A10:C10"/>
    <mergeCell ref="V8:X8"/>
  </mergeCells>
  <phoneticPr fontId="1"/>
  <printOptions horizontalCentered="1"/>
  <pageMargins left="0.39370078740157483" right="0.39370078740157483" top="0.39370078740157483" bottom="0.19685039370078741" header="0.51181102362204722" footer="0.51181102362204722"/>
  <pageSetup paperSize="9" orientation="portrait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記入例1</vt:lpstr>
      <vt:lpstr>記入例2</vt:lpstr>
      <vt:lpstr>条件入力１ (2)</vt:lpstr>
      <vt:lpstr>線形条件入力２</vt:lpstr>
      <vt:lpstr>記入例1!Print_Area</vt:lpstr>
      <vt:lpstr>記入例2!Print_Area</vt:lpstr>
      <vt:lpstr>'条件入力１ (2)'!Print_Area</vt:lpstr>
      <vt:lpstr>線形条件入力２!Print_Area</vt:lpstr>
    </vt:vector>
  </TitlesOfParts>
  <Manager>terakawa</Manager>
  <Company>ジオリード協会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泥濃式条件入力表</dc:title>
  <dc:creator>GEO-LEAD</dc:creator>
  <cp:keywords>SS,SUC,条件入力表</cp:keywords>
  <cp:lastModifiedBy>terakawa</cp:lastModifiedBy>
  <cp:lastPrinted>2015-08-10T05:17:07Z</cp:lastPrinted>
  <dcterms:created xsi:type="dcterms:W3CDTF">2000-09-21T06:14:31Z</dcterms:created>
  <dcterms:modified xsi:type="dcterms:W3CDTF">2022-06-04T00:22:08Z</dcterms:modified>
  <cp:category>条件入力表</cp:category>
</cp:coreProperties>
</file>